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030"/>
  <workbookPr codeName="DieseArbeitsmappe" autoCompressPictures="0"/>
  <bookViews>
    <workbookView xWindow="45280" yWindow="2960" windowWidth="21900" windowHeight="18120" tabRatio="744" activeTab="4"/>
  </bookViews>
  <sheets>
    <sheet name="TOC" sheetId="28" r:id="rId1"/>
    <sheet name="Front Page" sheetId="12" r:id="rId2"/>
    <sheet name="Background" sheetId="21" r:id="rId3"/>
    <sheet name="Further Info" sheetId="27" r:id="rId4"/>
    <sheet name="Womanday" sheetId="22" r:id="rId5"/>
    <sheet name="Womanday N" sheetId="23" r:id="rId6"/>
    <sheet name="ZIW_q13_OE" sheetId="24" r:id="rId7"/>
    <sheet name="q15_other_OE" sheetId="25" r:id="rId8"/>
  </sheets>
  <externalReferences>
    <externalReference r:id="rId9"/>
    <externalReference r:id="rId10"/>
  </externalReferences>
  <definedNames>
    <definedName name="Background" localSheetId="2">#REF!</definedName>
    <definedName name="Background" localSheetId="1">#REF!</definedName>
    <definedName name="Background" localSheetId="3">#REF!</definedName>
    <definedName name="Background" localSheetId="7">#REF!</definedName>
    <definedName name="Background" localSheetId="5">#REF!</definedName>
    <definedName name="Background">#REF!</definedName>
    <definedName name="FooterInfo" localSheetId="3">#REF!</definedName>
    <definedName name="FooterInfo">#REF!</definedName>
    <definedName name="MainTitle" localSheetId="2">#REF!</definedName>
    <definedName name="MainTitle" localSheetId="1">Front [1]Page!$A$1:$M$34</definedName>
    <definedName name="MainTitle" localSheetId="3">#REF!</definedName>
    <definedName name="MainTitle" localSheetId="7">#REF!</definedName>
    <definedName name="MainTitle" localSheetId="5">#REF!</definedName>
    <definedName name="MainTitle">#REF!</definedName>
    <definedName name="_xlnm.Print_Area" localSheetId="1">Front [1]Page!$B$2:$C$17</definedName>
    <definedName name="_xlnm.Print_Area" localSheetId="6">[2]Styles!$E$21:$L$32</definedName>
    <definedName name="_xlnm.Print_Titles" localSheetId="4">Womanday!$1:$6</definedName>
    <definedName name="_xlnm.Print_Titles" localSheetId="6">[2]Styles!$B:$C,[2]Styles!$5:$6</definedName>
    <definedName name="TOC_START" localSheetId="3">#REF!</definedName>
    <definedName name="TOC_START">#REF!</definedName>
    <definedName name="weightedCount">[2]Styles!$N$27</definedName>
    <definedName name="weightedPercent">[2]Styles!$N$28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P287" i="22" l="1"/>
  <c r="O287" i="22"/>
  <c r="N287" i="22"/>
  <c r="M287" i="22"/>
  <c r="L287" i="22"/>
  <c r="K287" i="22"/>
  <c r="J287" i="22"/>
  <c r="I287" i="22"/>
  <c r="H287" i="22"/>
  <c r="G287" i="22"/>
  <c r="F287" i="22"/>
  <c r="E287" i="22"/>
  <c r="D287" i="22"/>
  <c r="C287" i="22"/>
  <c r="B287" i="22"/>
  <c r="P275" i="22"/>
  <c r="O275" i="22"/>
  <c r="N275" i="22"/>
  <c r="M275" i="22"/>
  <c r="L275" i="22"/>
  <c r="K275" i="22"/>
  <c r="J275" i="22"/>
  <c r="I275" i="22"/>
  <c r="H275" i="22"/>
  <c r="G275" i="22"/>
  <c r="F275" i="22"/>
  <c r="E275" i="22"/>
  <c r="D275" i="22"/>
  <c r="C275" i="22"/>
  <c r="B275" i="22"/>
  <c r="P263" i="22"/>
  <c r="O263" i="22"/>
  <c r="N263" i="22"/>
  <c r="M263" i="22"/>
  <c r="L263" i="22"/>
  <c r="K263" i="22"/>
  <c r="J263" i="22"/>
  <c r="I263" i="22"/>
  <c r="H263" i="22"/>
  <c r="G263" i="22"/>
  <c r="F263" i="22"/>
  <c r="E263" i="22"/>
  <c r="D263" i="22"/>
  <c r="C263" i="22"/>
  <c r="B263" i="22"/>
  <c r="P319" i="22"/>
  <c r="O319" i="22"/>
  <c r="N319" i="22"/>
  <c r="M319" i="22"/>
  <c r="L319" i="22"/>
  <c r="K319" i="22"/>
  <c r="J319" i="22"/>
  <c r="I319" i="22"/>
  <c r="H319" i="22"/>
  <c r="G319" i="22"/>
  <c r="F319" i="22"/>
  <c r="E319" i="22"/>
  <c r="D319" i="22"/>
  <c r="C319" i="22"/>
  <c r="B319" i="22"/>
  <c r="P316" i="22"/>
  <c r="O316" i="22"/>
  <c r="N316" i="22"/>
  <c r="M316" i="22"/>
  <c r="L316" i="22"/>
  <c r="K316" i="22"/>
  <c r="J316" i="22"/>
  <c r="I316" i="22"/>
  <c r="H316" i="22"/>
  <c r="G316" i="22"/>
  <c r="F316" i="22"/>
  <c r="E316" i="22"/>
  <c r="D316" i="22"/>
  <c r="C316" i="22"/>
  <c r="B316" i="22"/>
  <c r="P283" i="22"/>
  <c r="O283" i="22"/>
  <c r="N283" i="22"/>
  <c r="M283" i="22"/>
  <c r="L283" i="22"/>
  <c r="K283" i="22"/>
  <c r="J283" i="22"/>
  <c r="I283" i="22"/>
  <c r="H283" i="22"/>
  <c r="G283" i="22"/>
  <c r="F283" i="22"/>
  <c r="E283" i="22"/>
  <c r="D283" i="22"/>
  <c r="C283" i="22"/>
  <c r="B283" i="22"/>
  <c r="P271" i="22"/>
  <c r="O271" i="22"/>
  <c r="N271" i="22"/>
  <c r="M271" i="22"/>
  <c r="L271" i="22"/>
  <c r="K271" i="22"/>
  <c r="J271" i="22"/>
  <c r="I271" i="22"/>
  <c r="H271" i="22"/>
  <c r="G271" i="22"/>
  <c r="F271" i="22"/>
  <c r="E271" i="22"/>
  <c r="D271" i="22"/>
  <c r="C271" i="22"/>
  <c r="B271" i="22"/>
  <c r="P259" i="22"/>
  <c r="O259" i="22"/>
  <c r="N259" i="22"/>
  <c r="M259" i="22"/>
  <c r="L259" i="22"/>
  <c r="K259" i="22"/>
  <c r="J259" i="22"/>
  <c r="I259" i="22"/>
  <c r="H259" i="22"/>
  <c r="G259" i="22"/>
  <c r="F259" i="22"/>
  <c r="E259" i="22"/>
  <c r="D259" i="22"/>
  <c r="C259" i="22"/>
  <c r="B259" i="22"/>
  <c r="P251" i="22"/>
  <c r="O251" i="22"/>
  <c r="N251" i="22"/>
  <c r="M251" i="22"/>
  <c r="L251" i="22"/>
  <c r="K251" i="22"/>
  <c r="J251" i="22"/>
  <c r="I251" i="22"/>
  <c r="H251" i="22"/>
  <c r="G251" i="22"/>
  <c r="F251" i="22"/>
  <c r="E251" i="22"/>
  <c r="D251" i="22"/>
  <c r="C251" i="22"/>
  <c r="B251" i="22"/>
  <c r="P247" i="22"/>
  <c r="O247" i="22"/>
  <c r="N247" i="22"/>
  <c r="M247" i="22"/>
  <c r="L247" i="22"/>
  <c r="K247" i="22"/>
  <c r="J247" i="22"/>
  <c r="I247" i="22"/>
  <c r="H247" i="22"/>
  <c r="G247" i="22"/>
  <c r="F247" i="22"/>
  <c r="E247" i="22"/>
  <c r="D247" i="22"/>
  <c r="C247" i="22"/>
  <c r="B247" i="22"/>
  <c r="P238" i="22"/>
  <c r="O238" i="22"/>
  <c r="N238" i="22"/>
  <c r="M238" i="22"/>
  <c r="L238" i="22"/>
  <c r="K238" i="22"/>
  <c r="J238" i="22"/>
  <c r="I238" i="22"/>
  <c r="H238" i="22"/>
  <c r="G238" i="22"/>
  <c r="F238" i="22"/>
  <c r="E238" i="22"/>
  <c r="D238" i="22"/>
  <c r="C238" i="22"/>
  <c r="B238" i="22"/>
  <c r="P227" i="22"/>
  <c r="O227" i="22"/>
  <c r="N227" i="22"/>
  <c r="M227" i="22"/>
  <c r="L227" i="22"/>
  <c r="K227" i="22"/>
  <c r="J227" i="22"/>
  <c r="I227" i="22"/>
  <c r="H227" i="22"/>
  <c r="G227" i="22"/>
  <c r="F227" i="22"/>
  <c r="E227" i="22"/>
  <c r="D227" i="22"/>
  <c r="C227" i="22"/>
  <c r="B227" i="22"/>
  <c r="P216" i="22"/>
  <c r="O216" i="22"/>
  <c r="N216" i="22"/>
  <c r="M216" i="22"/>
  <c r="L216" i="22"/>
  <c r="K216" i="22"/>
  <c r="J216" i="22"/>
  <c r="I216" i="22"/>
  <c r="H216" i="22"/>
  <c r="G216" i="22"/>
  <c r="F216" i="22"/>
  <c r="E216" i="22"/>
  <c r="D216" i="22"/>
  <c r="C216" i="22"/>
  <c r="B216" i="22"/>
  <c r="P205" i="22"/>
  <c r="O205" i="22"/>
  <c r="N205" i="22"/>
  <c r="M205" i="22"/>
  <c r="L205" i="22"/>
  <c r="K205" i="22"/>
  <c r="J205" i="22"/>
  <c r="I205" i="22"/>
  <c r="H205" i="22"/>
  <c r="G205" i="22"/>
  <c r="F205" i="22"/>
  <c r="E205" i="22"/>
  <c r="D205" i="22"/>
  <c r="C205" i="22"/>
  <c r="B205" i="22"/>
  <c r="P194" i="22"/>
  <c r="O194" i="22"/>
  <c r="N194" i="22"/>
  <c r="M194" i="22"/>
  <c r="L194" i="22"/>
  <c r="K194" i="22"/>
  <c r="J194" i="22"/>
  <c r="I194" i="22"/>
  <c r="H194" i="22"/>
  <c r="G194" i="22"/>
  <c r="F194" i="22"/>
  <c r="E194" i="22"/>
  <c r="D194" i="22"/>
  <c r="C194" i="22"/>
  <c r="B194" i="22"/>
  <c r="P235" i="22"/>
  <c r="O235" i="22"/>
  <c r="N235" i="22"/>
  <c r="M235" i="22"/>
  <c r="L235" i="22"/>
  <c r="K235" i="22"/>
  <c r="J235" i="22"/>
  <c r="I235" i="22"/>
  <c r="H235" i="22"/>
  <c r="G235" i="22"/>
  <c r="F235" i="22"/>
  <c r="E235" i="22"/>
  <c r="D235" i="22"/>
  <c r="C235" i="22"/>
  <c r="B235" i="22"/>
  <c r="P224" i="22"/>
  <c r="O224" i="22"/>
  <c r="N224" i="22"/>
  <c r="M224" i="22"/>
  <c r="L224" i="22"/>
  <c r="K224" i="22"/>
  <c r="J224" i="22"/>
  <c r="I224" i="22"/>
  <c r="H224" i="22"/>
  <c r="G224" i="22"/>
  <c r="F224" i="22"/>
  <c r="E224" i="22"/>
  <c r="D224" i="22"/>
  <c r="C224" i="22"/>
  <c r="B224" i="22"/>
  <c r="P213" i="22"/>
  <c r="O213" i="22"/>
  <c r="N213" i="22"/>
  <c r="M213" i="22"/>
  <c r="L213" i="22"/>
  <c r="K213" i="22"/>
  <c r="J213" i="22"/>
  <c r="I213" i="22"/>
  <c r="H213" i="22"/>
  <c r="G213" i="22"/>
  <c r="F213" i="22"/>
  <c r="E213" i="22"/>
  <c r="D213" i="22"/>
  <c r="C213" i="22"/>
  <c r="B213" i="22"/>
  <c r="P202" i="22"/>
  <c r="O202" i="22"/>
  <c r="N202" i="22"/>
  <c r="M202" i="22"/>
  <c r="L202" i="22"/>
  <c r="K202" i="22"/>
  <c r="J202" i="22"/>
  <c r="I202" i="22"/>
  <c r="H202" i="22"/>
  <c r="G202" i="22"/>
  <c r="F202" i="22"/>
  <c r="E202" i="22"/>
  <c r="D202" i="22"/>
  <c r="C202" i="22"/>
  <c r="B202" i="22"/>
  <c r="P191" i="22"/>
  <c r="O191" i="22"/>
  <c r="N191" i="22"/>
  <c r="M191" i="22"/>
  <c r="L191" i="22"/>
  <c r="K191" i="22"/>
  <c r="J191" i="22"/>
  <c r="I191" i="22"/>
  <c r="H191" i="22"/>
  <c r="G191" i="22"/>
  <c r="F191" i="22"/>
  <c r="E191" i="22"/>
  <c r="D191" i="22"/>
  <c r="C191" i="22"/>
  <c r="B191" i="22"/>
  <c r="P183" i="22"/>
  <c r="O183" i="22"/>
  <c r="N183" i="22"/>
  <c r="M183" i="22"/>
  <c r="L183" i="22"/>
  <c r="K183" i="22"/>
  <c r="J183" i="22"/>
  <c r="I183" i="22"/>
  <c r="H183" i="22"/>
  <c r="G183" i="22"/>
  <c r="F183" i="22"/>
  <c r="E183" i="22"/>
  <c r="D183" i="22"/>
  <c r="C183" i="22"/>
  <c r="B183" i="22"/>
  <c r="P180" i="22"/>
  <c r="O180" i="22"/>
  <c r="N180" i="22"/>
  <c r="M180" i="22"/>
  <c r="L180" i="22"/>
  <c r="K180" i="22"/>
  <c r="J180" i="22"/>
  <c r="I180" i="22"/>
  <c r="H180" i="22"/>
  <c r="G180" i="22"/>
  <c r="F180" i="22"/>
  <c r="E180" i="22"/>
  <c r="D180" i="22"/>
  <c r="C180" i="22"/>
  <c r="B180" i="22"/>
  <c r="P170" i="22"/>
  <c r="O170" i="22"/>
  <c r="N170" i="22"/>
  <c r="M170" i="22"/>
  <c r="L170" i="22"/>
  <c r="K170" i="22"/>
  <c r="J170" i="22"/>
  <c r="I170" i="22"/>
  <c r="H170" i="22"/>
  <c r="G170" i="22"/>
  <c r="F170" i="22"/>
  <c r="E170" i="22"/>
  <c r="D170" i="22"/>
  <c r="C170" i="22"/>
  <c r="B170" i="22"/>
  <c r="P167" i="22"/>
  <c r="O167" i="22"/>
  <c r="N167" i="22"/>
  <c r="M167" i="22"/>
  <c r="L167" i="22"/>
  <c r="K167" i="22"/>
  <c r="J167" i="22"/>
  <c r="I167" i="22"/>
  <c r="H167" i="22"/>
  <c r="G167" i="22"/>
  <c r="F167" i="22"/>
  <c r="E167" i="22"/>
  <c r="D167" i="22"/>
  <c r="C167" i="22"/>
  <c r="B167" i="22"/>
  <c r="P159" i="22"/>
  <c r="O159" i="22"/>
  <c r="N159" i="22"/>
  <c r="M159" i="22"/>
  <c r="L159" i="22"/>
  <c r="K159" i="22"/>
  <c r="J159" i="22"/>
  <c r="I159" i="22"/>
  <c r="H159" i="22"/>
  <c r="G159" i="22"/>
  <c r="F159" i="22"/>
  <c r="E159" i="22"/>
  <c r="D159" i="22"/>
  <c r="C159" i="22"/>
  <c r="B159" i="22"/>
  <c r="P156" i="22"/>
  <c r="O156" i="22"/>
  <c r="N156" i="22"/>
  <c r="M156" i="22"/>
  <c r="L156" i="22"/>
  <c r="K156" i="22"/>
  <c r="J156" i="22"/>
  <c r="I156" i="22"/>
  <c r="H156" i="22"/>
  <c r="G156" i="22"/>
  <c r="F156" i="22"/>
  <c r="E156" i="22"/>
  <c r="D156" i="22"/>
  <c r="C156" i="22"/>
  <c r="B156" i="22"/>
  <c r="P148" i="22"/>
  <c r="O148" i="22"/>
  <c r="N148" i="22"/>
  <c r="M148" i="22"/>
  <c r="L148" i="22"/>
  <c r="K148" i="22"/>
  <c r="J148" i="22"/>
  <c r="I148" i="22"/>
  <c r="H148" i="22"/>
  <c r="G148" i="22"/>
  <c r="F148" i="22"/>
  <c r="E148" i="22"/>
  <c r="D148" i="22"/>
  <c r="C148" i="22"/>
  <c r="B148" i="22"/>
  <c r="P145" i="22"/>
  <c r="O145" i="22"/>
  <c r="N145" i="22"/>
  <c r="M145" i="22"/>
  <c r="L145" i="22"/>
  <c r="K145" i="22"/>
  <c r="J145" i="22"/>
  <c r="I145" i="22"/>
  <c r="H145" i="22"/>
  <c r="G145" i="22"/>
  <c r="F145" i="22"/>
  <c r="E145" i="22"/>
  <c r="D145" i="22"/>
  <c r="C145" i="22"/>
  <c r="B145" i="22"/>
  <c r="P137" i="22"/>
  <c r="O137" i="22"/>
  <c r="N137" i="22"/>
  <c r="M137" i="22"/>
  <c r="L137" i="22"/>
  <c r="K137" i="22"/>
  <c r="J137" i="22"/>
  <c r="I137" i="22"/>
  <c r="H137" i="22"/>
  <c r="G137" i="22"/>
  <c r="F137" i="22"/>
  <c r="E137" i="22"/>
  <c r="D137" i="22"/>
  <c r="C137" i="22"/>
  <c r="B137" i="22"/>
  <c r="P134" i="22"/>
  <c r="O134" i="22"/>
  <c r="N134" i="22"/>
  <c r="M134" i="22"/>
  <c r="L134" i="22"/>
  <c r="K134" i="22"/>
  <c r="J134" i="22"/>
  <c r="I134" i="22"/>
  <c r="H134" i="22"/>
  <c r="G134" i="22"/>
  <c r="F134" i="22"/>
  <c r="E134" i="22"/>
  <c r="D134" i="22"/>
  <c r="C134" i="22"/>
  <c r="B134" i="22"/>
  <c r="P126" i="22"/>
  <c r="O126" i="22"/>
  <c r="N126" i="22"/>
  <c r="M126" i="22"/>
  <c r="L126" i="22"/>
  <c r="K126" i="22"/>
  <c r="J126" i="22"/>
  <c r="I126" i="22"/>
  <c r="H126" i="22"/>
  <c r="G126" i="22"/>
  <c r="F126" i="22"/>
  <c r="E126" i="22"/>
  <c r="D126" i="22"/>
  <c r="C126" i="22"/>
  <c r="B126" i="22"/>
  <c r="P123" i="22"/>
  <c r="O123" i="22"/>
  <c r="N123" i="22"/>
  <c r="M123" i="22"/>
  <c r="L123" i="22"/>
  <c r="K123" i="22"/>
  <c r="J123" i="22"/>
  <c r="I123" i="22"/>
  <c r="H123" i="22"/>
  <c r="G123" i="22"/>
  <c r="F123" i="22"/>
  <c r="E123" i="22"/>
  <c r="D123" i="22"/>
  <c r="C123" i="22"/>
  <c r="B123" i="22"/>
  <c r="P115" i="22"/>
  <c r="O115" i="22"/>
  <c r="N115" i="22"/>
  <c r="M115" i="22"/>
  <c r="L115" i="22"/>
  <c r="K115" i="22"/>
  <c r="J115" i="22"/>
  <c r="I115" i="22"/>
  <c r="H115" i="22"/>
  <c r="G115" i="22"/>
  <c r="F115" i="22"/>
  <c r="E115" i="22"/>
  <c r="D115" i="22"/>
  <c r="C115" i="22"/>
  <c r="B115" i="22"/>
  <c r="P112" i="22"/>
  <c r="O112" i="22"/>
  <c r="N112" i="22"/>
  <c r="M112" i="22"/>
  <c r="L112" i="22"/>
  <c r="K112" i="22"/>
  <c r="J112" i="22"/>
  <c r="I112" i="22"/>
  <c r="H112" i="22"/>
  <c r="G112" i="22"/>
  <c r="F112" i="22"/>
  <c r="E112" i="22"/>
  <c r="D112" i="22"/>
  <c r="C112" i="22"/>
  <c r="B112" i="22"/>
  <c r="P102" i="22"/>
  <c r="O102" i="22"/>
  <c r="N102" i="22"/>
  <c r="M102" i="22"/>
  <c r="L102" i="22"/>
  <c r="K102" i="22"/>
  <c r="J102" i="22"/>
  <c r="I102" i="22"/>
  <c r="H102" i="22"/>
  <c r="G102" i="22"/>
  <c r="F102" i="22"/>
  <c r="E102" i="22"/>
  <c r="D102" i="22"/>
  <c r="C102" i="22"/>
  <c r="B102" i="22"/>
  <c r="P98" i="22"/>
  <c r="O98" i="22"/>
  <c r="N98" i="22"/>
  <c r="M98" i="22"/>
  <c r="L98" i="22"/>
  <c r="K98" i="22"/>
  <c r="J98" i="22"/>
  <c r="I98" i="22"/>
  <c r="H98" i="22"/>
  <c r="G98" i="22"/>
  <c r="F98" i="22"/>
  <c r="E98" i="22"/>
  <c r="D98" i="22"/>
  <c r="C98" i="22"/>
  <c r="B98" i="22"/>
  <c r="P55" i="22"/>
  <c r="O55" i="22"/>
  <c r="N55" i="22"/>
  <c r="M55" i="22"/>
  <c r="L55" i="22"/>
  <c r="K55" i="22"/>
  <c r="J55" i="22"/>
  <c r="I55" i="22"/>
  <c r="H55" i="22"/>
  <c r="G55" i="22"/>
  <c r="F55" i="22"/>
  <c r="E55" i="22"/>
  <c r="D55" i="22"/>
  <c r="C55" i="22"/>
  <c r="B55" i="22"/>
  <c r="P51" i="22"/>
  <c r="O51" i="22"/>
  <c r="N51" i="22"/>
  <c r="M51" i="22"/>
  <c r="L51" i="22"/>
  <c r="K51" i="22"/>
  <c r="J51" i="22"/>
  <c r="I51" i="22"/>
  <c r="H51" i="22"/>
  <c r="G51" i="22"/>
  <c r="F51" i="22"/>
  <c r="E51" i="22"/>
  <c r="D51" i="22"/>
  <c r="C51" i="22"/>
  <c r="B51" i="22"/>
  <c r="C16" i="22"/>
  <c r="D16" i="22"/>
  <c r="E16" i="22"/>
  <c r="F16" i="22"/>
  <c r="G16" i="22"/>
  <c r="H16" i="22"/>
  <c r="I16" i="22"/>
  <c r="J16" i="22"/>
  <c r="K16" i="22"/>
  <c r="L16" i="22"/>
  <c r="M16" i="22"/>
  <c r="N16" i="22"/>
  <c r="O16" i="22"/>
  <c r="P16" i="22"/>
  <c r="B16" i="22"/>
  <c r="M13" i="22"/>
  <c r="C13" i="22"/>
  <c r="D13" i="22"/>
  <c r="E13" i="22"/>
  <c r="F13" i="22"/>
  <c r="G13" i="22"/>
  <c r="H13" i="22"/>
  <c r="I13" i="22"/>
  <c r="J13" i="22"/>
  <c r="K13" i="22"/>
  <c r="L13" i="22"/>
  <c r="N13" i="22"/>
  <c r="O13" i="22"/>
  <c r="P13" i="22"/>
  <c r="B13" i="22"/>
  <c r="P29" i="22"/>
  <c r="O29" i="22"/>
  <c r="N29" i="22"/>
  <c r="M29" i="22"/>
  <c r="L29" i="22"/>
  <c r="K29" i="22"/>
  <c r="J29" i="22"/>
  <c r="I29" i="22"/>
  <c r="H29" i="22"/>
  <c r="G29" i="22"/>
  <c r="F29" i="22"/>
  <c r="E29" i="22"/>
  <c r="D29" i="22"/>
  <c r="C29" i="22"/>
  <c r="B29" i="22"/>
  <c r="C25" i="22"/>
  <c r="D25" i="22"/>
  <c r="E25" i="22"/>
  <c r="F25" i="22"/>
  <c r="G25" i="22"/>
  <c r="H25" i="22"/>
  <c r="I25" i="22"/>
  <c r="J25" i="22"/>
  <c r="K25" i="22"/>
  <c r="L25" i="22"/>
  <c r="M25" i="22"/>
  <c r="N25" i="22"/>
  <c r="O25" i="22"/>
  <c r="P25" i="22"/>
  <c r="B25" i="22"/>
  <c r="C30" i="12"/>
</calcChain>
</file>

<file path=xl/sharedStrings.xml><?xml version="1.0" encoding="utf-8"?>
<sst xmlns="http://schemas.openxmlformats.org/spreadsheetml/2006/main" count="3176" uniqueCount="844">
  <si>
    <t>Metodebeskrivelse</t>
  </si>
  <si>
    <t>Interviewperiode &amp; dataindsamlingsmetode:</t>
  </si>
  <si>
    <r>
      <t>Undersøgelsen er gennemført i perioden 5. - 7. oktober 2012</t>
    </r>
    <r>
      <rPr>
        <b/>
        <sz val="10"/>
        <color indexed="12"/>
        <rFont val="Arial"/>
        <family val="2"/>
      </rPr>
      <t xml:space="preserve"> </t>
    </r>
    <r>
      <rPr>
        <sz val="10"/>
        <rFont val="Arial"/>
      </rPr>
      <t>via internettet med udgangspunkt i YouGov Panelet.</t>
    </r>
  </si>
  <si>
    <t>Målgruppe:</t>
  </si>
  <si>
    <r>
      <t>Undersøgelsen er gennemført blandt danskere i alderen 18-74 år</t>
    </r>
    <r>
      <rPr>
        <sz val="10"/>
        <color indexed="12"/>
        <rFont val="Arial"/>
        <family val="2"/>
      </rPr>
      <t>.</t>
    </r>
  </si>
  <si>
    <t xml:space="preserve">Der er udsendt invitationer via e-mail til personer, der opfylder disse krav i YouGov Panelet. 
Data er indsamlet så det udgør et repræsentativt udsnit af den danske befolkning med udgangspunkt i målgruppen. </t>
  </si>
  <si>
    <t>Vejning af data og materialets sammensætning:</t>
  </si>
  <si>
    <r>
      <t>Data er vejet på dimensionerne køn, alder og geografi</t>
    </r>
    <r>
      <rPr>
        <sz val="10"/>
        <color indexed="12"/>
        <rFont val="Arial"/>
        <family val="2"/>
      </rPr>
      <t xml:space="preserve"> </t>
    </r>
    <r>
      <rPr>
        <sz val="10"/>
        <rFont val="Arial"/>
      </rPr>
      <t>på baggrund af et ideal fra Danmarks Statistik, således at resultaterne er repræsentative for befolkningen i relation til ovenstående målgruppe.</t>
    </r>
  </si>
  <si>
    <t>Offentliggørelse – af resultater:</t>
  </si>
  <si>
    <t>Ved enhver offentliggørelse af undersøgelsens resultater skal YouGov angives tydeligt som kilde.</t>
  </si>
  <si>
    <t xml:space="preserve">Forud for offentliggørelse af undersøgelsens resultater skal YouGov have pressemeddelelsen eller anden brug af resultaterne til godkendelse. </t>
  </si>
  <si>
    <t xml:space="preserve">Formålet hermed er alene at sikre, at vi analyseteknisk kan stå inde for brugen af resultaterne. </t>
  </si>
  <si>
    <t>Ved pressemeddelelser skal dette ske i henhold til reglerne fra ESOMAR, hvorfor en tekst som følger skal inkluderes:</t>
  </si>
  <si>
    <r>
      <t>”Undersøgelsen er gennemført af analyseinstituttet YouGov. Der er i alt gennemført 1018</t>
    </r>
    <r>
      <rPr>
        <b/>
        <i/>
        <sz val="10"/>
        <rFont val="Arial"/>
        <family val="2"/>
      </rPr>
      <t> </t>
    </r>
    <r>
      <rPr>
        <i/>
        <sz val="10"/>
        <rFont val="Arial"/>
        <family val="2"/>
      </rPr>
      <t>CAWI-interview med danskere i alderen
18-74 år, i perioden 5. - 7. oktober 2012”.</t>
    </r>
  </si>
  <si>
    <t>Tolkning af tabeller på baggrund af Chi2-test og T-test</t>
  </si>
  <si>
    <t xml:space="preserve">Talmaterialet i tabellerne er testet for signifikans. Der er foretaget to forskellige statistiske tests, Chi2-test og T-test. </t>
  </si>
  <si>
    <t>Den anvendte Chi2-test</t>
  </si>
  <si>
    <t>Den anvendte T-test</t>
  </si>
  <si>
    <t>Denne test er repræsenteret i tabellerne ved blokbogstaver. Hvis et blokbogstav er vist i tabellerne, er resultatet signifikant forskelligt fra den kolonne, som blokbogstavet henviser til. Der er ligeledes i denne test valgt et konfidensinterval på 95 %.</t>
  </si>
  <si>
    <t>Denne testform er repræsenteret i de vedlagte tabeller ved henholdsvis farven grøn eller rød. Hvis grøn er vist i tabellerne, er resultatet signifikant højere end totalen. Hvis rød er vist i tabellerne, er resultatet signifikant lavere end totalen. Der er valgt et konfidensinterval på 95 %.</t>
  </si>
  <si>
    <r>
      <t xml:space="preserve">YouGov Omnibus offers a range of specialist services alongside our daily GB Omnibus survey. To find out more, call 020 7012 6231, visit </t>
    </r>
    <r>
      <rPr>
        <sz val="11"/>
        <color indexed="30"/>
        <rFont val="Calibri"/>
        <family val="2"/>
      </rPr>
      <t>research.yougov.co.uk</t>
    </r>
    <r>
      <rPr>
        <sz val="11"/>
        <rFont val="Calibri"/>
        <family val="2"/>
      </rPr>
      <t xml:space="preserve"> or click any of the links below to find out more about some of our most popular services:</t>
    </r>
  </si>
  <si>
    <t>GB &amp; UK Omnibus</t>
  </si>
  <si>
    <t>International Omnibus</t>
  </si>
  <si>
    <t>Business Omnibus</t>
  </si>
  <si>
    <t>Children’s Omnibus</t>
  </si>
  <si>
    <t>Targeted, Field &amp; Tab Omnibus</t>
  </si>
  <si>
    <t xml:space="preserve">Market sizes, market forecasts, company profiles, brand analysis and specialist consumer data that you won’t find anywhere else. We have reports covering everything from retail, food &amp; drink and lifestyle to finance, utilities, technology and travel. </t>
  </si>
  <si>
    <t xml:space="preserve">Whether you're ad testing, understanding brand image, trying out a new look, generating PR, or working out what consumers love or hate… now you can enhance your Omnibus Research with high-calibre qualitative findings in just one week. </t>
  </si>
  <si>
    <t>Womanday</t>
  </si>
  <si>
    <t>Conducted by YouGov</t>
  </si>
  <si>
    <t>Fieldwork Time:  03rd - 04th March 2014</t>
  </si>
  <si>
    <t>On behalf of OM_FR</t>
  </si>
  <si>
    <t>-</t>
  </si>
  <si>
    <t>Sud-Ouest</t>
  </si>
  <si>
    <t>2 mois</t>
  </si>
  <si>
    <t>Region</t>
  </si>
  <si>
    <t>1 mois (plus de 30 jours)</t>
  </si>
  <si>
    <t>Je ne sais pas</t>
  </si>
  <si>
    <t>Oui, j’y aspire/ j’y aspirais</t>
  </si>
  <si>
    <t>Pas du tout d’accord</t>
  </si>
  <si>
    <t>Tout à fait d’accord</t>
  </si>
  <si>
    <t>Pas en sécurité du tout</t>
  </si>
  <si>
    <t>Entre 0 et 10 jours</t>
  </si>
  <si>
    <t>Base</t>
  </si>
  <si>
    <t>SEC</t>
  </si>
  <si>
    <t>Ni d’accord ni pas d’accord</t>
  </si>
  <si>
    <t>Non applicable – Je ne ressens pas de pression sociale quant au fait de s’habiller de manière plus ou moins simple et décontractée</t>
  </si>
  <si>
    <t>Autre</t>
  </si>
  <si>
    <t>ZIW_q5c. Dans quelle mesure ressentez-vous une pression sociale quant au fait de s’habiller de manière plus ou moins simple et décontractée?</t>
  </si>
  <si>
    <t>Inactifs</t>
  </si>
  <si>
    <t>Base brute</t>
  </si>
  <si>
    <t>q9_5. Dans la rue : ZIW_q9_grid</t>
  </si>
  <si>
    <t>Non applicable – Je ne porte jamais de maquillage</t>
  </si>
  <si>
    <t>La société me pousse à m’habiller de manière PLUS sobre/classique</t>
  </si>
  <si>
    <t>Plutôt d’accord</t>
  </si>
  <si>
    <t>ZIW_q5a. Dans quelle mesure ressentez-vous une pression sociale quant au fait de s’habiller de manière plus ou moins provocante?</t>
  </si>
  <si>
    <t>Très en sécurité</t>
  </si>
  <si>
    <t>1 heure</t>
  </si>
  <si>
    <t>q9_4. Lorsque vous vous déplacez seule : ZIW_q9_grid</t>
  </si>
  <si>
    <t>Pas vraiment inquiète</t>
  </si>
  <si>
    <t>Très inquiète</t>
  </si>
  <si>
    <t>Plutôt en sécurité</t>
  </si>
  <si>
    <t>Pas inquiète du tout</t>
  </si>
  <si>
    <t>Plutôt inquiète</t>
  </si>
  <si>
    <t>De 6 mois à 1 an</t>
  </si>
  <si>
    <t>Plutôt satisfaite</t>
  </si>
  <si>
    <t>q8_3. Cancer du sein : ZIW_q8_grid</t>
  </si>
  <si>
    <t>1 semaine</t>
  </si>
  <si>
    <t>Pas en sécurité</t>
  </si>
  <si>
    <t>Non</t>
  </si>
  <si>
    <t>CSP -</t>
  </si>
  <si>
    <t>31 à 45 minutes</t>
  </si>
  <si>
    <t>q9_3. 'Dans les transports en commun (bus, métro etc.)' : ZIW_q9_grid</t>
  </si>
  <si>
    <t>Pour aller faire des courses</t>
  </si>
  <si>
    <t>q10_1. Les hommes et les femmes ont les même chances en terme d’emploi en France : ZIW_q10_grid</t>
  </si>
  <si>
    <t>45-54</t>
  </si>
  <si>
    <t>ZIW_q11a. Reportez-vous/avez-vous reporté de construire une famille pour vous concentrer sur votre carrière professionnelle?</t>
  </si>
  <si>
    <t>Age</t>
  </si>
  <si>
    <t>Sud-Est</t>
  </si>
  <si>
    <t>Moins de 5 minutes</t>
  </si>
  <si>
    <t>Pour aller faire du sport</t>
  </si>
  <si>
    <t>Très satisfaite</t>
  </si>
  <si>
    <t>Pour aller à un évènement important (un mariage, une communion)</t>
  </si>
  <si>
    <t>Je ne sais pas / Je ne m’en souviens pas</t>
  </si>
  <si>
    <t>ZIW_q7. De manière générale, comment évalueriez-vous les contrôles de santé destinés aux _femmes_ en France?</t>
  </si>
  <si>
    <t>Une fois tous les 3 mois</t>
  </si>
  <si>
    <t>Pour aller à un rendez-vous</t>
  </si>
  <si>
    <t>Il n’y en a pas</t>
  </si>
  <si>
    <t>Préfère ne pas répondre</t>
  </si>
  <si>
    <t>Une fois tous les ans</t>
  </si>
  <si>
    <t>q10_2. 'Les hommes et les femmes perçoivent un salaire égal, basé sur leurs qualifications et leur expérience professionnelle en France' : ZIW_q10_grid</t>
  </si>
  <si>
    <t>ZIW_q12. Pensez-vous qu’être mère est plus, ou moins important que le fait d’avoir une carrière professionnelle?</t>
  </si>
  <si>
    <t>Être mère est _bien plus_ important qu’avoir une carrière professionnelle</t>
  </si>
  <si>
    <t>ZIW_q11b. Est-ce qu’avoir une famille a impacté/impactera le type de carrière professionnelle que vous avez choisi/choisirez?</t>
  </si>
  <si>
    <t>OM_FR</t>
  </si>
  <si>
    <t>ZIW_q2. En général, dans quelle mesure êtes-vous satisfaite de votre image?</t>
  </si>
  <si>
    <t>ZIW_q1. De manière générale, combien de temps pensez-vous passer, en moyenne, à vous préparer le matin (Si vous n’êtes pas sûre, merci de renseigner votre meilleure estimation)</t>
  </si>
  <si>
    <t>16 à 30 minutes</t>
  </si>
  <si>
    <t>55+</t>
  </si>
  <si>
    <t>Une femme</t>
  </si>
  <si>
    <t>18-24</t>
  </si>
  <si>
    <t>25-34</t>
  </si>
  <si>
    <t>35-44</t>
  </si>
  <si>
    <t>Un homme</t>
  </si>
  <si>
    <t>Gender</t>
  </si>
  <si>
    <t>Total</t>
  </si>
  <si>
    <t>Jamais</t>
  </si>
  <si>
    <t>Plutôt pas d’accord</t>
  </si>
  <si>
    <t>q8_5. Cancer de la peau : ZIW_q8_grid</t>
  </si>
  <si>
    <t>Non, Je n’y aspire/ aspirais pas</t>
  </si>
  <si>
    <t>Ni bons ni mauvais</t>
  </si>
  <si>
    <t>Pour sortir avec des amis</t>
  </si>
  <si>
    <t>Nord-Ouest</t>
  </si>
  <si>
    <t>Region Parisienne</t>
  </si>
  <si>
    <t>q9_2. Au travail ou à l’école : ZIW_q9_grid</t>
  </si>
  <si>
    <t>q8_2. Problèmes de fertilité : ZIW_q8_grid</t>
  </si>
  <si>
    <t>CSP +</t>
  </si>
  <si>
    <t>q9_1. A la maison : ZIW_q9_grid</t>
  </si>
  <si>
    <t>_Moins_ d’une fois tous les 2 ans</t>
  </si>
  <si>
    <t>Mauvais</t>
  </si>
  <si>
    <t>Très bons</t>
  </si>
  <si>
    <t>Ni satisfaite, ni insatisfaite</t>
  </si>
  <si>
    <t>ZIW_q6. A quelle fréquence diriez-vous que vous effectuez un bilan de santé (contrôle du taux de cholestérol, de la pression sanguine, mammographie…etc.) ? (Si vous n’êtes pas sûre, veuillez renseigner votre meilleure estimation)</t>
  </si>
  <si>
    <t>Entre 11  et 18 jours</t>
  </si>
  <si>
    <t>ZIW_q14. Dans la loi et de manière générale, à combien de temps diriez-vous que s’élève la durée standard/maximum d’un congé paternité en France? (Si vous n’êtes pas sûre, merci de renseigner votre meilleure estimation)</t>
  </si>
  <si>
    <t>Plutôt insatisfaite</t>
  </si>
  <si>
    <t>Nord-Est</t>
  </si>
  <si>
    <t>Plus d’1 heure</t>
  </si>
  <si>
    <t>Une fois tous les 2 ans</t>
  </si>
  <si>
    <t>ZIW_q4. Dans quelle mesure êtes-vous d’accord ou pas d’accord avec les affirmations suivantes? &lt;br/&gt;&amp;quot;Je ressens personnellement une pression de la société, me poussant à m’habiller d’une certaine façon &amp;quot;</t>
  </si>
  <si>
    <t>ZIW_q5b. Dans quelle mesure ressentez-vous une pression sociale quant au fait de s’habiller de manière plus ou moins sobre/classique?</t>
  </si>
  <si>
    <t>Être mère est _un peu plus_ important qu’avoir une carrière professionnelle</t>
  </si>
  <si>
    <t>Oui</t>
  </si>
  <si>
    <t>q9_6. Lors de meetings politiques : ZIW_q9_grid</t>
  </si>
  <si>
    <t>ZIW_q11. Aspirez-vous ou aspiriez-vous à avoir une carrière professionnelle aussi bien qu’à avoir une famille?</t>
  </si>
  <si>
    <t>De 3 à 6 mois</t>
  </si>
  <si>
    <t>q10_4. Les mères et les pères bénéficient d’une flexibilité _égale_ sur leur lieu de travail en France : ZIW_q10_grid</t>
  </si>
  <si>
    <t>q8_1. Acné : ZIW_q8_grid</t>
  </si>
  <si>
    <t>La société me pousse à m’habiller de manière PLUS provocante</t>
  </si>
  <si>
    <t>La société me pousse à m’habiller de manière MOINS provocante</t>
  </si>
  <si>
    <t>Très insatisfaite</t>
  </si>
  <si>
    <t>5 à 15 minutes</t>
  </si>
  <si>
    <t>Entre 18 et 21 jours</t>
  </si>
  <si>
    <t>Non applicable – Je ne ressens pas de pression sociale quant au fait de m’habiller de manière provocante ou non</t>
  </si>
  <si>
    <t>La société me pousse à m’habiller de manière PLUS simple et décontractée</t>
  </si>
  <si>
    <t>Entre 3 et 6 mois</t>
  </si>
  <si>
    <t>Être mère est _bien moins_ important qu’avoir une carrière professionnelle</t>
  </si>
  <si>
    <t>Bons</t>
  </si>
  <si>
    <t>A la maison</t>
  </si>
  <si>
    <t>q8_6. Obésité : ZIW_q8_grid</t>
  </si>
  <si>
    <t>Une fois tous les 6 mois</t>
  </si>
  <si>
    <t>q8_4. Cancer des ovaires : ZIW_q8_grid</t>
  </si>
  <si>
    <t>Être mère est _un peu moins_ important qu’avoir une carrière professionnelle</t>
  </si>
  <si>
    <t>1 an</t>
  </si>
  <si>
    <t>q10_3. Les hommes et les femmes bénéficient du même respect sur leur lieu de travail en France : ZIW_q10_grid</t>
  </si>
  <si>
    <t>FRANCE Sample : 03rd - 04th March 2014</t>
  </si>
  <si>
    <t>Pour aller au travail</t>
  </si>
  <si>
    <t>La société me pousse à m’habiller de manière MOINS sobre/classique</t>
  </si>
  <si>
    <t>Non applicable – Je ne ressens pas de pression sociale quant au fait de m’habiller de manière plus ou moins sobre/classique</t>
  </si>
  <si>
    <t>ZIW_q15. Selon vous, combien de temps un congé maternité standard/maximum _devrait-il_ durer en France?</t>
  </si>
  <si>
    <t>Je ne sais pas/je ne m’en souviens pas</t>
  </si>
  <si>
    <t>La société me pousse à m’habiller de manière MOINS simple et décontractée</t>
  </si>
  <si>
    <t>2 semaines</t>
  </si>
  <si>
    <t>1 mois</t>
  </si>
  <si>
    <t>ZIW_q3. Parmi les propositions suivantes, lors de quelles occasions vous maquillez-vous, s'il vous arrive de vous maquiller? (Veuillez sélectionner toute les réponses qui s’appliquent)</t>
  </si>
  <si>
    <t>Très mauvais</t>
  </si>
  <si>
    <t>Entre 21 et 30 jours</t>
  </si>
  <si>
    <t>__DK__</t>
  </si>
  <si>
    <t>une entreprise fiable et sérieuse ; qui offre une sécurité d'emploi ; qui respecte la vie privée de chacun ; qui ne fait pas de différence entre homme et femme, que ce soit en terme de salaire, de promotions et d'avantages sociaux</t>
  </si>
  <si>
    <t>Vacances rémunération</t>
  </si>
  <si>
    <t>la place accordée à la femme</t>
  </si>
  <si>
    <t>c la merde</t>
  </si>
  <si>
    <t>le salaire et la polyvalence de l'emploi</t>
  </si>
  <si>
    <t>autonomie</t>
  </si>
  <si>
    <t>Salaire équivalent aux hommes à poste égal; pouvoir accéder à des postes à responsabilité; être respectée;</t>
  </si>
  <si>
    <t>horaires flexibles, salaire, entourage professionnel</t>
  </si>
  <si>
    <t>Monitrice auto ecole</t>
  </si>
  <si>
    <t>non concerné car en invalidite</t>
  </si>
  <si>
    <t>compréhensif</t>
  </si>
  <si>
    <t>Le dynamisme; le secteur d'activité</t>
  </si>
  <si>
    <t>Disponible</t>
  </si>
  <si>
    <t>salaire, promotions égaux à celui des hommes; horaires,adaptés à une vie de famille ou crèche en entreprise</t>
  </si>
  <si>
    <t>les flexibilités d'horaires</t>
  </si>
  <si>
    <t>Mercredi ; weekend ; vacances scolaires</t>
  </si>
  <si>
    <t>Un secteur avec des horaires flexibles et une possibilité de mi-temps.</t>
  </si>
  <si>
    <t>reconaissance du travail</t>
  </si>
  <si>
    <t>équilibre vie professionnelle et vie privée, possibilité de télétravail</t>
  </si>
  <si>
    <t>pyramide d'ancienneté; ambiance au travail; écoute de la direction envers ses salairés</t>
  </si>
  <si>
    <t>je ne travaillepas</t>
  </si>
  <si>
    <t>les horaires flexiblent</t>
  </si>
  <si>
    <t>La flexibilité et le salaire et proximité</t>
  </si>
  <si>
    <t>Ambiance, image, réputation, international</t>
  </si>
  <si>
    <t>flexibilité des horaires</t>
  </si>
  <si>
    <t>temps plein; salaire correct; empoyeur non mysogyne</t>
  </si>
  <si>
    <t>présentation , propreté , disponibilité , et sérieux et professionnalisme</t>
  </si>
  <si>
    <t>obtenir le mercredi pour ses enfants, ne pas finir à plus de 17h le soir mais bon cela n'est pas mon cas mdr</t>
  </si>
  <si>
    <t>HORAIRES VARIABLES AMMENAGES ;CRECHE DANS L ENTREPRISE ;SALaIRE EGAL ENTRE HOMME ET FEMME;JOURNEES DE CONGES POUR ENFANT MALADE</t>
  </si>
  <si>
    <t>Intérêt du poste; culture d'entreprise; avantages sociaux; salaire; possibilités d'évolution; Environnement de travail sain</t>
  </si>
  <si>
    <t>flexibilité du temps de travail;ambiance générale;salaire</t>
  </si>
  <si>
    <t>flexibilité des horaires; possibilité de travailler à domicile</t>
  </si>
  <si>
    <t>avantage pour les mère facilitant que les parents soit à 100%dans leur travail : ex crèche de l'entreprise</t>
  </si>
  <si>
    <t>salaire interessant; considération du personnel; entreprise familiale</t>
  </si>
  <si>
    <t>le salaire</t>
  </si>
  <si>
    <t>salaire; responsabilité; respect; ambiance</t>
  </si>
  <si>
    <t>Fléxibilité horaire afin de pouvoir soccuper aussi de ses enfants</t>
  </si>
  <si>
    <t>.</t>
  </si>
  <si>
    <t>Crèche;acceptation des grossesses et congés parentaux;égalités hommes femmes</t>
  </si>
  <si>
    <t>Je suis mon propre patron</t>
  </si>
  <si>
    <t>confiance ; sens des responsabilités</t>
  </si>
  <si>
    <t>horaires de travail</t>
  </si>
  <si>
    <t>la souplesse des heures; possibilité heures supp payé,</t>
  </si>
  <si>
    <t>bonne paye - respect de la femme</t>
  </si>
  <si>
    <t>SON RESPECT - LA RECONNAISSANCE DES COMPETENCES</t>
  </si>
  <si>
    <t>.............</t>
  </si>
  <si>
    <t>Compréhensif</t>
  </si>
  <si>
    <t>Proposant une flexibilité des horaires, une garde d'enfants au sein de l'entreprise, mon poste conservé malgré un congé de maternité et mon avancement qui suit</t>
  </si>
  <si>
    <t>proximité ; flexibilité temps choisi</t>
  </si>
  <si>
    <t>l'autonomie le respect le s</t>
  </si>
  <si>
    <t>egalite des sexes</t>
  </si>
  <si>
    <t>possibilité d'évolution dans l'entreprise;salaire égal à l'homme qui fait le même travail</t>
  </si>
  <si>
    <t>Un employeur ne faisant strictement aucune distinction entre ses employés femmes / hommes.</t>
  </si>
  <si>
    <t>honnnete</t>
  </si>
  <si>
    <t>le salaire ; le poste proposé ; l'environnement du poste de travail ; les horaires</t>
  </si>
  <si>
    <t>aménagement du temps de travail, collègues sympas, autonomie du planning</t>
  </si>
  <si>
    <t>la compreantion du patron d'avoir des enfants</t>
  </si>
  <si>
    <t>avoir des horaires flexibles</t>
  </si>
  <si>
    <t>les horaires;le salaire</t>
  </si>
  <si>
    <t>possibilité de promotion</t>
  </si>
  <si>
    <t>Salaire</t>
  </si>
  <si>
    <t>sécurité de l'emplo ; contacts ; ambiane ; rémunération ; nombre de jours de congés et RTT</t>
  </si>
  <si>
    <t>avoir un monde de garde pour les enfants de c'est emplois et avec sa plu de femme travaillerais facilement .</t>
  </si>
  <si>
    <t>la crèche pour les enfants</t>
  </si>
  <si>
    <t>que les salaires pour travail égal soient les même pour les femmes et les hommes; que les femmes dans certains métiers "d'hommes" soient respectées et acceptées comme telles</t>
  </si>
  <si>
    <t>Créches,horaires variables,service sur place.</t>
  </si>
  <si>
    <t>que l employeur prevoit une creche ou garderie</t>
  </si>
  <si>
    <t>Le respect.</t>
  </si>
  <si>
    <t>lorsqu'elle est sensible au bien être de son personnel en mettant à sa disposition des services du style crèche, conciergerie, salle de sport...</t>
  </si>
  <si>
    <t>je ne sais pas</t>
  </si>
  <si>
    <t>chrèche; horaires souples</t>
  </si>
  <si>
    <t>s'il donne les mêmes chances d'avancement qu'aux hommes. S'il propose des postes de responsabilité aux femmes diplômées. S'il prend en compte la maternité comme un élément normal qui ne doit pas jouer sur l'avancement et la carrière</t>
  </si>
  <si>
    <t>flexibilité des horaires afin d'être disponible à mon enfant</t>
  </si>
  <si>
    <t>l'égalité, le respect</t>
  </si>
  <si>
    <t>cote humain de la directionflexibilite des horaires</t>
  </si>
  <si>
    <t>respect identique pour les bosseurs homme ou femme. égalité pour les bosseurs homme ou femme. pas de favoritisme, n'y de chouchoutage</t>
  </si>
  <si>
    <t>assouplissement des horaires pour les meres</t>
  </si>
  <si>
    <t>un employeur attirant est quelqu'un qui ne fait pas de différence entre femmes et hommes, les salaires sont plus équilibrés, il conçoit qu'une femme peut s'absenter pour ses enfants, et surtout pas mysogine!!!!!</t>
  </si>
  <si>
    <t>possibilités d'évolution, flexibilité, être à l'écoute</t>
  </si>
  <si>
    <t>salaire égal aux hommes, jours de congés attribués lorsque notre enfant est malade</t>
  </si>
  <si>
    <t>entreprise dont le secteur n'est pas en crise</t>
  </si>
  <si>
    <t>Ne pas imposer des éléments liées aux vêtements ensuite etre ouverte à une culture d'entreprise</t>
  </si>
  <si>
    <t>les horaires</t>
  </si>
  <si>
    <t>l'humanité et la prise en compte de la vie personnelle et familiale de ses salariés</t>
  </si>
  <si>
    <t>Horaires flexibles ; crèche entreprise ; possibilité de promotion ;</t>
  </si>
  <si>
    <t>avoir une creche , bénéficier de la meme formation que les hommes, avoir une flexibilité dans les horaires</t>
  </si>
  <si>
    <t>sincérité, loyauté, facilités pour les femmes ayant des enfants en bas age, ticket restaurant, mutuelle</t>
  </si>
  <si>
    <t>réunions programmées ni trop tôt ni trop tard dans la journée; crèche d'entreprise; jours pour garde d'enfants; facilité d'accord pour un temps partiel</t>
  </si>
  <si>
    <t>pas de machisme et plus dégalité et aussi plus de souplèsse pour les horaire pour que je puisse m'occuper de mes enfant quand il le faut</t>
  </si>
  <si>
    <t>pas de discrimination</t>
  </si>
  <si>
    <t>Un salaire plus élevé que le smic, des horaires flexibles, des congés que l'ont peux poser sans trop de problème.</t>
  </si>
  <si>
    <t>Le salaire; entreprise accessible en transport en commun; horaires flexibles.</t>
  </si>
  <si>
    <t>Directrice</t>
  </si>
  <si>
    <t>ce, condition de travail</t>
  </si>
  <si>
    <t>meme salaire que un homme ,egalité</t>
  </si>
  <si>
    <t>égalité ; fiabilité ; entrepreneur envers la jeunesse ; pas uniquement axé sur le profit</t>
  </si>
  <si>
    <t>égalité entre homme et femmes ; respect de la femme en tant que mère</t>
  </si>
  <si>
    <t>Salaire; horraire</t>
  </si>
  <si>
    <t>Une image positive;de la ponctualité;du sérieux;un sens relationnel;</t>
  </si>
  <si>
    <t>les conditions de travail; le salaire; et qu'est ce qu'on fait comme travail; respect; dignité; mixte;</t>
  </si>
  <si>
    <t>xxxxxxxxxxxxxxx</t>
  </si>
  <si>
    <t>égalité des salaires; égalité des chances;</t>
  </si>
  <si>
    <t>une reconnaissance</t>
  </si>
  <si>
    <t>Comprend et s'adapte aux vies de famille</t>
  </si>
  <si>
    <t>salaire égal et équitable ; pas de surmenage au travail ; respect entre les dirigeants et les employés</t>
  </si>
  <si>
    <t>l'exactitude, la cohérence et l'équité</t>
  </si>
  <si>
    <t>etre à l 'écoute des besoins familiaux</t>
  </si>
  <si>
    <t>le salaire, la reconnaissance, la flexibilité (pouvoir également travaillé de chez soi)</t>
  </si>
  <si>
    <t>flexibilité dans les horaires; possibilité d'amménagement du temps de travail en fonction des problèmes rencontrés en tant que mère et surtout solo; même salaire que les hommes si poste équivalent;</t>
  </si>
  <si>
    <t>remuneration, horaires flexibles</t>
  </si>
  <si>
    <t>Une égalité de traitement ;Une crèche ; Des horaires de réunion pendant le temps de travail !</t>
  </si>
  <si>
    <t>pas de dicrimination de sexe,travail egal salaire ègal</t>
  </si>
  <si>
    <t>encadrement féminin; horaires souples</t>
  </si>
  <si>
    <t>journée enfants malades et comité entreprise</t>
  </si>
  <si>
    <t>fléxibilité horaires; garde enfant</t>
  </si>
  <si>
    <t>Bien habillé,classe ,décontracté,proche de ses employés,à l'écoute,calme,ambitieux,volontaire</t>
  </si>
  <si>
    <t>flexibilite des heures ;salaire</t>
  </si>
  <si>
    <t>compréhensif;souple</t>
  </si>
  <si>
    <t>rien du tout ! c'est tout le problème !</t>
  </si>
  <si>
    <t>qu'il soit compréhensif ; juste ; pertinent</t>
  </si>
  <si>
    <t>l'egalite des emplois hommes femmes,</t>
  </si>
  <si>
    <t>Des heures flexible</t>
  </si>
  <si>
    <t>planning adapté; possibilité de temps partiel;</t>
  </si>
  <si>
    <t>la flexibilité des horaires</t>
  </si>
  <si>
    <t>La possibilité d'évolution par rapport au travail fourni et non au sexe</t>
  </si>
  <si>
    <t>égalité des rôles, prise en charge des congés pour enfant malade, autorisation de congé durant les vacances scolaires</t>
  </si>
  <si>
    <t>La réputation, un bon CE</t>
  </si>
  <si>
    <t>salaire attractif ; évolution de carrière</t>
  </si>
  <si>
    <t>Flexibilite des horaires</t>
  </si>
  <si>
    <t>avoir une crèche surplace ; et des horaires plexibles</t>
  </si>
  <si>
    <t>pas de discrimination homme/femme</t>
  </si>
  <si>
    <t>Taille de l'entreprise ; avantages</t>
  </si>
  <si>
    <t>Pas de différence homme/femme</t>
  </si>
  <si>
    <t>la parité, le respect, le salaire égal à celui d'un homme</t>
  </si>
  <si>
    <t>de bonnes évolutions malgré la maternité, des congés maternités flexibles</t>
  </si>
  <si>
    <t>Les salaires et les considérations sont les mêmes pour tous les employés ; il y a autant de managers hommes que femmes ; le salaire est au-dessus du marché ; il y a des réels avantages par rapport au marché (voiture de fonction, participation, intéressement, liberté d'organisation) ; la reconnaissante de l'employé en tant que personne et non pas en tant que ressource.</t>
  </si>
  <si>
    <t>avoir les vacances scolaires</t>
  </si>
  <si>
    <t>FONCTIONNAIRE</t>
  </si>
  <si>
    <t>des horaires d ecole</t>
  </si>
  <si>
    <t>la proximité du lieu de travail du domicile; des horaires fixes</t>
  </si>
  <si>
    <t>des horaires flexibles par rapport a l'école, un salaire égal a celui des hommes</t>
  </si>
  <si>
    <t>Horaires aménageables ; salaires égale ; mêmes responsabilités</t>
  </si>
  <si>
    <t>pouvoir montrer ses expériences et son aptitude afin de percevoir le poste mérité!!!</t>
  </si>
  <si>
    <t>un moyen de garde organisé par l'entreprise ; une certaine latitude dans l’organisation de mon temps de travail ; pas de harcèlement masculin</t>
  </si>
  <si>
    <t>Je suis à la retraite la question ne se pose plus! ; j'ai 61 ans plus aucun employeurs a un emploi pour moi; alors que très active le travail me manque.</t>
  </si>
  <si>
    <t>honeteté ,</t>
  </si>
  <si>
    <t>j'ai toujours travaillé à mon compte</t>
  </si>
  <si>
    <t>temps partiels autorisés et non stigmatisés. Annonce grossesse non critiquée,</t>
  </si>
  <si>
    <t>Qu'il comprenne que quand mes enfants sont malades ou que l'école des enfants appelle, je sois moins disponible</t>
  </si>
  <si>
    <t>flexibilité horaire, possibilité de mi-temps ou travail à 80%, possibilité de garderie sur le lieu de travail</t>
  </si>
  <si>
    <t>le respect entre femme et homme et le salair</t>
  </si>
  <si>
    <t>flexibilité des horaires Paye intéressante</t>
  </si>
  <si>
    <t>Nous faire confiance, nous donnez des initiatives.</t>
  </si>
  <si>
    <t>cela depend du poste mais certains poste sont davantage aproprie a la femme</t>
  </si>
  <si>
    <t>flexibilité d'horaires respect hommes/femmes salaire égal</t>
  </si>
  <si>
    <t>salaire égal hommes/ femmes; des femmes aux postes à responsabilité; des crèches au sein de l'entreprise ou des ets qui participent financièrement à des modes de garde d'enfant à l'extérieur; sa réputation concernant le respect des femmes tant des salariés que des patrons</t>
  </si>
  <si>
    <t>être considérée intellectuellement autant que le hommes</t>
  </si>
  <si>
    <t>respect, gentillesse, compréhension face à la vie de famille</t>
  </si>
  <si>
    <t>salaire ; horaires</t>
  </si>
  <si>
    <t>le respect, une bonne ambiance,</t>
  </si>
  <si>
    <t>Le système de garderie, crèche prévu pour les mères de famille</t>
  </si>
  <si>
    <t>respect;confiance;égalité des chances;salaire</t>
  </si>
  <si>
    <t>Travail à temps partiel autorise</t>
  </si>
  <si>
    <t>mixité dans la hiérachie de la sociétè;creche parentale dans l'entreprise</t>
  </si>
  <si>
    <t>respect,liberté,avoir un bon salaire</t>
  </si>
  <si>
    <t>pas de réunion à 16h00</t>
  </si>
  <si>
    <t>l'egalite hommes/femmes;le respect.la conviviavilite.le salaire</t>
  </si>
  <si>
    <t>flexibilité horaire</t>
  </si>
  <si>
    <t>Le job doit être intéressant et pas trop répétitif. Le patron doit être ouvert au dialogue et pas trop macho. Avoir une possibilité de monter les échelons si on le mérite</t>
  </si>
  <si>
    <t>je ne travaille pas</t>
  </si>
  <si>
    <t>Ne plus considérer la femme comme un être inférieur à l'homme,égalité des salaires</t>
  </si>
  <si>
    <t>horaires souples</t>
  </si>
  <si>
    <t>Si enfants en bas âges pouvoir travailler en temps partiel";"pouvoir choisir ses horaires";"jours payés pour absence enfants malades";"Si pas d'enfants en bas âges égalité hommes-femmes</t>
  </si>
  <si>
    <t>égalité pour le même travail ; plus de respect envers les femmes</t>
  </si>
  <si>
    <t>Pas de stress, dialogue, confiance, etre jugé sur ses competences, donner du temps au gens,l ecoute</t>
  </si>
  <si>
    <t>competitif rigoureux</t>
  </si>
  <si>
    <t>le flexibilité des horaires de travail;un mode de garde d'enfants à proximité;l'égalité homme-femme en salaire et en fonction au sein de l'entreprise</t>
  </si>
  <si>
    <t>les horaires et jours de travail ainsi que de pouvoir bénéficier des vacances scolaires</t>
  </si>
  <si>
    <t>L'égalité des salaires le fait que l'entreprise porte des valeurs éthiques et ne fasse pas de Green Washing, j'aime les entreprises sans structures hiérarchiques trop lourdes ou les employés ont le sens de l'initiative, j'aime les entreprises ou l'on développe l'innovation collaborative.</t>
  </si>
  <si>
    <t>salaire, conditions de travail, lieu de travail</t>
  </si>
  <si>
    <t>Bonne ambiance de travail; salaire attrayant; situé proche de la ville;</t>
  </si>
  <si>
    <t>salaires égaux, respect des femmes, égalité dans le travail, offre des promotions aussi bien aux femmes qu'aux hommes</t>
  </si>
  <si>
    <t>Langage clair et correct;respect de la personne</t>
  </si>
  <si>
    <t>respect de la femme ; égalité homme-femme niveau salaire surtout ;</t>
  </si>
  <si>
    <t>Le respect des personnes surtout des femmes;</t>
  </si>
  <si>
    <t>Souplesse</t>
  </si>
  <si>
    <t>Salaire, horaires adaptés aux enfants fin de journée à 16h30 17h , jour de congé le mercredi.</t>
  </si>
  <si>
    <t>Prends en compte l'expérience; ne la licencie pas pour raison de grossesse; accepte ses absences pour maladie des enfants;lui donne le même salaire qu'un homme pour le même travail;</t>
  </si>
  <si>
    <t>un employeur a l'ecoute de ses salariés</t>
  </si>
  <si>
    <t>le respect, les moyens qui nous sont donnés pour travailler, les horaires, les personnes avec qui nous sommes appelés à travailler, le salaire, l'environnement</t>
  </si>
  <si>
    <t>plus de congés parentales</t>
  </si>
  <si>
    <t>SINCERITE SECURITE EGALITE</t>
  </si>
  <si>
    <t>là où je pourrai m'épanouir en ayant le même égard que celui que l'on attribue aux hommes, salaire, avancement et respect</t>
  </si>
  <si>
    <t>Egalité salariale; poste managerial feminin; avantages enfants;</t>
  </si>
  <si>
    <t>Un employeur qui peut comprendre qu'une femme est égale à un homme même si elle tombe parfois enceinte, où que les enfants sont malades et qu'elle doit prendre un congés.</t>
  </si>
  <si>
    <t>mettre à disposition un système de garde d'enfant ( crèche ou nounou); un CE efficace ; la possibilité de prendre des congés ; une mutuelle entreprise intéressante ; aide aux transport en commun , une possibilité d'évolution de carrière ; le 13 em mois .</t>
  </si>
  <si>
    <t>horaires flexibles ; crèche au travail ;</t>
  </si>
  <si>
    <t>proximité du domicile, salaire attrayant</t>
  </si>
  <si>
    <t>Mixité des employés</t>
  </si>
  <si>
    <t>- que l'employeur soit tolérant vis à vis de l'absence des femmes; qu'il soit aussi compréhensif concernant la fatigue des femmes une fois par mois ou pendant leur grossesse ; qu'il permette aux femmes de terminer leur travail plus tôt la veille des fêtes ;que les femmes aient le même salaire que les hommes pour le même travail; que l'employeur s'adresse aux femmes respectueusement;</t>
  </si>
  <si>
    <t>la paye</t>
  </si>
  <si>
    <t>flexibilité</t>
  </si>
  <si>
    <t>responsabilités, investissement, travail mais aussi liberté</t>
  </si>
  <si>
    <t>Respect (pas de machisme ou d'attitude paternaliste), aménagement éventuel et dans une certaine mesure des horaires de travail, aides proposées (crêches)</t>
  </si>
  <si>
    <t>que nos horaires de travail coincide avec les horaires d'ecole , beneficier du mercredi</t>
  </si>
  <si>
    <t>Sa gentillesse</t>
  </si>
  <si>
    <t>ADAPTATION DES HORAIRES/ creche sur place</t>
  </si>
  <si>
    <t>flexibilite des horaires</t>
  </si>
  <si>
    <t>flexibilité des horaires de travail; reprise de l'ancien poste après un congé maternité ou congé parental</t>
  </si>
  <si>
    <t>la facilité de l'employeur à comprendre que le fait d'avoir des enfants puisse PARFOIS compliquer les travail des femmes.</t>
  </si>
  <si>
    <t>garde d'enfants; temps de pause pour alller voir bébé</t>
  </si>
  <si>
    <t>la parité et le respect avec les femmes</t>
  </si>
  <si>
    <t>sécurité</t>
  </si>
  <si>
    <t>UNE CRECHE</t>
  </si>
  <si>
    <t>flexibilité sur les horaires</t>
  </si>
  <si>
    <t>Si cela est basé sur la confiance</t>
  </si>
  <si>
    <t>possibilité d'évolution de carrière, salaires</t>
  </si>
  <si>
    <t>SOLIDE;</t>
  </si>
  <si>
    <t>flexible; comprehensif, efficace</t>
  </si>
  <si>
    <t>une crèche appartenant à la société</t>
  </si>
  <si>
    <t>Mon travail est exclusivement féminin je suis nourrice alors le 1er avantage de mon employeur c'est que je sois une femme!</t>
  </si>
  <si>
    <t>-respect de la femme; flexibilité dans les horaires et souplesse par rapport à la vie privée (congés, absence pour enfants malades, etc.)</t>
  </si>
  <si>
    <t>flexibilite; jours de conges; journees enfants malades; attractivite</t>
  </si>
  <si>
    <t>gentillesse; pas d'idée ou geste mal placé</t>
  </si>
  <si>
    <t>non concernee ; retraitee</t>
  </si>
  <si>
    <t>flexibilité heures travail</t>
  </si>
  <si>
    <t>heure flexible, disponible pour ses enfants..Pour moi une mere doit s'occuper de se enfants avant tout c'est le plus beau metier du monde et le mieux reconpensé dans le futur .</t>
  </si>
  <si>
    <t>un employeur qui prend en charge les frais de nounous ou crèche, qui a un centre de loisirs pour les vacances et mercredis, qui donne un horaire flexible à tout le monde</t>
  </si>
  <si>
    <t>Les horaires ,l'ambiance ,accessibilité</t>
  </si>
  <si>
    <t>la flexibilité des horaires de travail ; la confiance accordée par les supérieurs hiérarchiques envers leurs collaborateurs (trices)</t>
  </si>
  <si>
    <t>horaires flexibles,crèche sur le lieu de travail,pas de réunoins le soir</t>
  </si>
  <si>
    <t>creche au sein de l'entreprise;horaires de travail;</t>
  </si>
  <si>
    <t>tous les domaines</t>
  </si>
  <si>
    <t>LES FACILITES D'ABSENCE POUR RAISONS FAMILIALES IMPORTANTES, LA FLEXIBILITE DES HORAIRES, LES INFRASTRUCTURES DANS LA SOCIETE PERMETTANT UNE PRESENCE AU TRAVAIL (ex : crèche)</t>
  </si>
  <si>
    <t>la reconnaissance, la consideration, une bonne paye, souple au niveau des absences pour enfant malade</t>
  </si>
  <si>
    <t>respect du travail des femmes; égalité hommes-femmes; possibilité de concilier les impératifs d'une maman</t>
  </si>
  <si>
    <t>avoir ou être prés d'une crèche; avoir des horaires de travail/présence dans l'entreprise normales; respect de ses salariés</t>
  </si>
  <si>
    <t>flexibilité des horaires ; pouvoir modulé son temps de travail (vacances scolaires) ; un salaire au niveau des competances</t>
  </si>
  <si>
    <t>sais pas</t>
  </si>
  <si>
    <t>chimiste</t>
  </si>
  <si>
    <t>LE SALAIRE</t>
  </si>
  <si>
    <t>comité d'entreprise, conditions de travail, salaires, possibilité d'evolution</t>
  </si>
  <si>
    <t>respect ; humanité ; salaire</t>
  </si>
  <si>
    <t>humanité; la qualité de vie au travail; le salaire proposé; les conditions de travail</t>
  </si>
  <si>
    <t>posseder des moyens d'acceuil pour les enfants et des services</t>
  </si>
  <si>
    <t>ll</t>
  </si>
  <si>
    <t>une entreprise dont je n'aurai pas entendu de bons a priori ou de choses positives sur leur relation aux femmes mais qui au cours de l'entretien me mettrait à l'aise à ce sujet en tenant des propos professionnels sur mes capacités, sans me demander si je compte avoir des enfants et quand; qui me montrerais une grille de salaire simple, claire et bien sûr mixte, qui me dirait, presque comme un point de détail, que chacun de ces salariés a signé une charte de respect envers chaque collègue.</t>
  </si>
  <si>
    <t>SALAIRE EQUIVALENT HOMME/FEMME; évolution rapide,</t>
  </si>
  <si>
    <t>gentilfesse</t>
  </si>
  <si>
    <t>la stabilité, le sérieux,le fait de ne plus avoird'enfants</t>
  </si>
  <si>
    <t>un emploi du temps comprensif</t>
  </si>
  <si>
    <t>pas de préjufgés contre les femmes</t>
  </si>
  <si>
    <t>actuellement aucun éléments , pendant 20 ans j'ai travaillé en indépendante avec des employeurs qui ne pensaient q'a ce qui leur convenait sur le plan financier et le reste on sans fichent chacun pour sois</t>
  </si>
  <si>
    <t>le salaire une crèche</t>
  </si>
  <si>
    <t>le respect; un travail valorisant; de l'autonomie; un bon salaire; la proximité; la confiance</t>
  </si>
  <si>
    <t>respect;égalité</t>
  </si>
  <si>
    <t>LA PARITE</t>
  </si>
  <si>
    <t>des droits spéciaux pour les femmes</t>
  </si>
  <si>
    <t>l'écoute; la considération de l'individu au travail; le respect; la solidarité; des objectifs clairs et atteignables</t>
  </si>
  <si>
    <t>Reconnaissance du travail; paye impartiale; respect de l'individu; dialogue; avoir le droit à son opinion;</t>
  </si>
  <si>
    <t>possibilité d'offrir une souplesse entre vie professionnelle et vie personnelle (télétravail notamment); limiter le nombre de réunions passée une certaine heure; crèche d'entreprise; s'attacher plus au travail réaliser qu'à la durée de présence dans les locaux de l'entreprise (cf télétravail)</t>
  </si>
  <si>
    <t>des horaires (ou un planning hebdo ) fixes ; si nécessaire un réfectoire et des sanitaires propres et équipés ; proximité du lieu de travail (pas plus de 25 km) ;</t>
  </si>
  <si>
    <t>il faudrait un secteur qui me passionne</t>
  </si>
  <si>
    <t>Un salaire intéressant; proche du domicile; équipe jeune et dynamique; flexibilité des horaires et vacances;</t>
  </si>
  <si>
    <t>Des horaires "arrangeants" ; Salaire égal par rapport à un homme pour un travail identique ; pas de discrimination</t>
  </si>
  <si>
    <t>je ne suis pas concernee. je ne travaille pas</t>
  </si>
  <si>
    <t>chrece</t>
  </si>
  <si>
    <t>Une société et un patron qui respecte les femmes autant que les hommes, à salaire égal</t>
  </si>
  <si>
    <t>Dynamisme;éthique;rayonnement;secteur d'activité;proportion homme/femme</t>
  </si>
  <si>
    <t>une entreprise qui pratique un management collaboratif où chacun est considéré pour la valeur de son travail, ses compétences et qui donne les mêmes responsabilités et possibilités d'évolution aux hommes et aux femmes.</t>
  </si>
  <si>
    <t>Propose mode de garde integre a la société respect des horaires de reunions en milieu de journee et non en fin de journée</t>
  </si>
  <si>
    <t>HORAIRES FLEXIBLES</t>
  </si>
  <si>
    <t>la prise en compte des enfants</t>
  </si>
  <si>
    <t>la sécurité de l'emploi -</t>
  </si>
  <si>
    <t>la souplesse des horaires; l'égalité des salaires;que les femmes soient considérées comme les hommes dans leur travail</t>
  </si>
  <si>
    <t>je suis retraitée</t>
  </si>
  <si>
    <t>flexibilité des horaires, le salaire</t>
  </si>
  <si>
    <t>égalité;la flexibilité des horaires</t>
  </si>
  <si>
    <t>qu'il soit pour la parité homme/femme ; ni raciste ni sexiste</t>
  </si>
  <si>
    <t>le salaire .les journées que l on peut avoir pour soigner un enfant malade .les avantages en tous genres</t>
  </si>
  <si>
    <t>Compétences</t>
  </si>
  <si>
    <t>le respect</t>
  </si>
  <si>
    <t>Respect de la création d'une famille, plus de flexibilité (emploi du temps, façons de travailler : à distance également)</t>
  </si>
  <si>
    <t>un employeur respectueux de ses salariés</t>
  </si>
  <si>
    <t>avoir une garderie, horaires flexibles</t>
  </si>
  <si>
    <t>flexibilité des horaires de travail; pouvoir s'absenter en cas d'urgence avec un des enfants; avoir le droit à des absences pour enfants malades;</t>
  </si>
  <si>
    <t>égalité des salaires, bonne ambiance, reconnaissance, salaire,</t>
  </si>
  <si>
    <t>il faut qu'il soit humain et compréhensif, mais surtout qu'il considère le travail de la femme comme s'il était fait par un homme à salaire égal</t>
  </si>
  <si>
    <t>Salaires;avantages;flexibilité;location</t>
  </si>
  <si>
    <t>Social, l enfance</t>
  </si>
  <si>
    <t>QUALITE DES CONTACTS HUMAINS ; PERFORMANCE DE LA SOCIETE ; MAITRISE DE SON TEMPS DE TRAVAIL cad possibilité de travail à la maison ou de moduler ses horaires</t>
  </si>
  <si>
    <t>travail intéressant- rémunération et avantages sociaux</t>
  </si>
  <si>
    <t>respect de la capacité des personnes âgées</t>
  </si>
  <si>
    <t>flexibilite;respect;reconnaissance;comprehension</t>
  </si>
  <si>
    <t>fonctionnaire</t>
  </si>
  <si>
    <t>bonne considération; salaire égal homme femme; reconnaissance congé maternité</t>
  </si>
  <si>
    <t>égalité des salaires hommes/femmes, absence de discrimination sexuelle, respect</t>
  </si>
  <si>
    <t>Pas sexiste ; responsabilisant ; valorisant ; flexible en horaires ; me considérant comme un salarié femme et pas une femme salariée</t>
  </si>
  <si>
    <t>Le sérieux, le dynamisme</t>
  </si>
  <si>
    <t>Des possibilités d'évolution jusqu'au sommet de la hiérarchie ; La reconnaisance de mes compétences ; une rémunération tenant compte des plus values que j'apporte à l'entreprise ; des formations</t>
  </si>
  <si>
    <t>UN TRAVAIL SERIEUX RESPONSABILITE A L'ecoute un respect</t>
  </si>
  <si>
    <t>flexibilité d'horaire lors d'une grossesse</t>
  </si>
  <si>
    <t>MEME SALAIRE ET RESPECT EGAL QUE LES HOMMES</t>
  </si>
  <si>
    <t>;</t>
  </si>
  <si>
    <t>les horaires de travail; le jour de repos; les congés pendant les vacances scolaires; arrangement quand enfant malade</t>
  </si>
  <si>
    <t>loyaute; respect; professionnalisme</t>
  </si>
  <si>
    <t>choix d'horaires variables ; de temps partiel à 50,60% ; congés maternité pour les 2 parents ; congés d'allaitement pour la maman ...</t>
  </si>
  <si>
    <t>salaire équivalent à l'homme;progression identique;pouvoir gérer son emploi du temps pour mener de front vie de famille et emploi</t>
  </si>
  <si>
    <t>responsabilité au sein de l'entreprise</t>
  </si>
  <si>
    <t>travail intéréssant</t>
  </si>
  <si>
    <t>Je suis assistante maternelle</t>
  </si>
  <si>
    <t>Le respect; la correction par rapport au travail effectué;le salaire;</t>
  </si>
  <si>
    <t>Prise en compte des questions liées à la parentalité : possibilité de prendre un congé pour enfant malade sans difficulté, possibilité de caler les congés sur les périodes de vacances scolaires sans difficulté, possibilité de recevoir des appels de la crèche ou l'école sans difficulté, etc</t>
  </si>
  <si>
    <t>un employeur qui considére les femmes a égalite avec les hommmes</t>
  </si>
  <si>
    <t>Qu'il reste fexible</t>
  </si>
  <si>
    <t>l'armée; secrétaire</t>
  </si>
  <si>
    <t>ne pas mettre en avant le fait d'avoir des enfants ou en capacité d'en faire ; distribuer d'une manière égale le travail ; ne plus faire subir des remarques désobligeantes à l'égard des femmes ;</t>
  </si>
  <si>
    <t>qu'il organise au sein de son entreprise une prise en charge des enfants pour les femmes qui y travaillent</t>
  </si>
  <si>
    <t>place aux femmes</t>
  </si>
  <si>
    <t>Un employeur attirant est un employeur qui ne fait aucune distinction entre Homme-Femme et qui pousse les femmes à monter en compétence en leur donnant les moyens matériels et financiers.</t>
  </si>
  <si>
    <t>Pensez maintenant au secteur de l’emploi...&lt;br/&gt;Quels éléments d’une entreprise en font un _employeur attirant_ pour vous, en tant que femme (Veuillez inscrire vos réponses dans la case ci-dessous. Si vous donnez plusieurs réponses, veuillez séparer chacune d’entre elle par un point-virgule « ; »)</t>
  </si>
  <si>
    <t>Parite; des femmes cadre</t>
  </si>
  <si>
    <t>FEMMES DANS POSTES DE RESPONSABILITES et non discrimination du fait des maternités, crèches sur les lieux de travail</t>
  </si>
  <si>
    <t>L3E FAIT QU IL EMBAUCHE AUSSI BIEN UNE FEMME QU UN HOMME ET NE TIENS PAS COMPTE QU UNE FEMME A OU AURA DES ENFANTS</t>
  </si>
  <si>
    <t>accepter sans problème le fait qu'une femme puisse prendre du temps quand un de ses enfants est malade ; permettre aux femmes de prendre leurs vacances en même temps que leurs enfants</t>
  </si>
  <si>
    <t>comprehensif disponible a l ecoute</t>
  </si>
  <si>
    <t>même salaire homme femme ; possibilité d'avoir le mercredi ; pas de réunion après 17 h ; crèche dans le sein de l'entreprise</t>
  </si>
  <si>
    <t>les mêmes propositions d'emploi et d'évolution de carrière qu'un homme; salaire égal; flexibilité d'horaire</t>
  </si>
  <si>
    <t>salaire; avantages sociaux</t>
  </si>
  <si>
    <t>l'avenir</t>
  </si>
  <si>
    <t>Prendre ses vacances quand on veut;</t>
  </si>
  <si>
    <t>respect de la femme; possibilité de carrière</t>
  </si>
  <si>
    <t>respect de la femme ; comprendre que l'on puisse prendre des jours pour les enfants</t>
  </si>
  <si>
    <t>des horaires à mi temps afin d'emmener les enfants à l'école ; une fexibilite du temps de travail;</t>
  </si>
  <si>
    <t>Respect</t>
  </si>
  <si>
    <t>Le respect de la femme, l'égalité entre les employés</t>
  </si>
  <si>
    <t>Poste; salaire; responsabilité; horaires</t>
  </si>
  <si>
    <t>tâches intéressantes ; salaire convenable ; pas trop éloigné ou déplacement aisé</t>
  </si>
  <si>
    <t>Le choix des horaires, avoir une crèche au sein de l'entreprise,la flexibilité et surtout la reconnaissance du travail</t>
  </si>
  <si>
    <t>possibilite de s'arranger pour les horaires societe familiale</t>
  </si>
  <si>
    <t>Qu'il y ait une réelle égalité entre homme et femme</t>
  </si>
  <si>
    <t>Ajustement des horaires, contrat a temps partiel, avantage ce, garderie dans l entreprise</t>
  </si>
  <si>
    <t>avoir des horaires flexibles si on a des enfants</t>
  </si>
  <si>
    <t>posséder une crèche d'entreprise ; être flexible sur les horaires</t>
  </si>
  <si>
    <t>l egalite des salaires et de la personne</t>
  </si>
  <si>
    <t>concertation ; compréhension ; salaire justifié par le niveau d'étude ; adaptabilité ; respect</t>
  </si>
  <si>
    <t>A mon époque on rentré dans une entreprise pour la vie</t>
  </si>
  <si>
    <t>qu il y est un mode de garde (creche )qui corresponde aux horaires dans l entreprise</t>
  </si>
  <si>
    <t>Horaires flexibles</t>
  </si>
  <si>
    <t>Les horaires;les deplacements</t>
  </si>
  <si>
    <t>Un bon salaire ; une flexibilité dans les horaires ; près de mon domicile.</t>
  </si>
  <si>
    <t>horaire aménagé ; mise en place de service pour jeune enfant</t>
  </si>
  <si>
    <t>avoir une espérance de monter en grade,de flexibilité d'horaires,de changements géographiques</t>
  </si>
  <si>
    <t>Égalité , sécurité , tolérance grossesse ;salaire égal à celui d un homme ; nombre de femme à peu près égal à celui d homme</t>
  </si>
  <si>
    <t>la fonction publique</t>
  </si>
  <si>
    <t>horaires flexibles, possibilité de travailler en 4/5è,</t>
  </si>
  <si>
    <t>respect,égalité des chances,ambiance familiale</t>
  </si>
  <si>
    <t>une entreprise qui recrute pour un poste une personne pour ce qu'elle vaut, son expérience ses qualités et non pour le sexe auquel elle appartient (femme ou homme)</t>
  </si>
  <si>
    <t>parité ; écoute ; reconnaissance du travail</t>
  </si>
  <si>
    <t>appeler les employé(e)s par leur prénom; dire bonjour</t>
  </si>
  <si>
    <t>la notoriete</t>
  </si>
  <si>
    <t>respect de l'égalité homme/femme</t>
  </si>
  <si>
    <t>Bonnes conditions de travail ; salaire convenable ; proximité du domicile (1h max) ;</t>
  </si>
  <si>
    <t>le fait qu'il propose des postes à responsabilités à des femmes</t>
  </si>
  <si>
    <t>Crèche sur le lieu de travail; congés enfant malade</t>
  </si>
  <si>
    <t>salaire ; confiance ; sécurité d'emploi ; emploi satisfaisant</t>
  </si>
  <si>
    <t>Plus de tolérance pour les absences justifiées .</t>
  </si>
  <si>
    <t>Organisation des horaires notamment pour les jeunes mères ou mères celibataires</t>
  </si>
  <si>
    <t>qu'il y ait une crèche dans l entreprise à à coté. qu'il y ait une facilité, une souplesse dans les horaires en cas de probléme avec un enfant</t>
  </si>
  <si>
    <t>Le fait que l'entreprise ne fasse pas de discrimination à l'embauche et/ou dans le déroulement de la carrière vis-à-vis des femmes, et en particulier vis-à-vis de celles qui ont des enfants ou qui désirent en avoir; le fait que l'entreprise ne paie pas les femmes moins que les hommes; le fait que l'entreprise respecte ses salariés et leur vie privée.</t>
  </si>
  <si>
    <t>la perspective de carrière; les horaires; le salaire</t>
  </si>
  <si>
    <t>les responsabilités;le respect;le salaire;un travail interessant</t>
  </si>
  <si>
    <t>FLEXIBILITÉ DU TEMPS DE TRAVAIL, SALAIRE</t>
  </si>
  <si>
    <t>ETRE A L ECOUTE. RECONNAITRE LES COMPETENCES . AVOIR DU RESPECT</t>
  </si>
  <si>
    <t>:la flexibilité des horaires</t>
  </si>
  <si>
    <t>honnête; sincère; juste; ne fais pas de différence face à ses employés; confiance;</t>
  </si>
  <si>
    <t>RESPECT DU TRAVAIL ACCOMPLI. BONNE REMUNERATION.</t>
  </si>
  <si>
    <t>un cDi ; un bon CE; des horaires amenages et un bon salaire</t>
  </si>
  <si>
    <t>Flexibilité; possibilité de travail à domicile; reconnaissance; bonne ambiance de travail/convivialité; respect de la culture et des centres d'intérêts de chacun; salaire intéressant</t>
  </si>
  <si>
    <t>juste</t>
  </si>
  <si>
    <t>Un bon employeur permet aux salariés d'évoluer et traite également les hommes et les femmes</t>
  </si>
  <si>
    <t>Une équipe positive ; une flexibilité horaire ; un projet motivant ; une rémunération attractive</t>
  </si>
  <si>
    <t>Une répartition des salariés homme / femme homogène ; des sanitaires non-mixte ; des congés paternité / maternité acceptés ; des horaires flexible ;</t>
  </si>
  <si>
    <t>le respect des personnes, la possibilité de ne pas venir quand un enfant est malade pour le garder</t>
  </si>
  <si>
    <t>Jours prévus pour enfant malade</t>
  </si>
  <si>
    <t>respect du travail effectue</t>
  </si>
  <si>
    <t>possibilité de prendre des congés pour enfant malade, pour grossesse; amabilité; sociabilité; respect; reconnaissance; sens de l'écoute;</t>
  </si>
  <si>
    <t>FLEXIBILITE;CONVIVIALITE;SALAIRE</t>
  </si>
  <si>
    <t>Sécurité de l'emploi; des horaires flexibles; respect de l'égalité entre les hommes et les femmes; absences de discriminations; salaires intéressants.</t>
  </si>
  <si>
    <t>flexibilité des horaires ; moyen de garde d'enfants sur le lieu de travail</t>
  </si>
  <si>
    <t>horaires cadrés;</t>
  </si>
  <si>
    <t>un employeur exigeant mais juste; un employeur non mysogine</t>
  </si>
  <si>
    <t>salaire élevé; compréhensif s'il y a des absence par rapport à la situation familiale; n'hésite pas à complimenter ses salarié si le travail est bien fait</t>
  </si>
  <si>
    <t>l'égalité salariale hommes/femmes, la possibilité de congés familiaux</t>
  </si>
  <si>
    <t>Rémunération ; sécurité</t>
  </si>
  <si>
    <t>à travail égal salaire égal homme/femme, l'activité de l'entreprise, la taille humaine de celle-ci, l'ambiance entre collègues</t>
  </si>
  <si>
    <t>une femme à la tête de l'entreprise</t>
  </si>
  <si>
    <t>Le meme salaire que les hommes. les memes possibilites d'evolution au sein de l'entreprise.</t>
  </si>
  <si>
    <t>la flexibilité des horaires,ne pas travailler le week-end</t>
  </si>
  <si>
    <t>entreprise respectant l'humain et ne privilègiant pas le rendement à tout prix au détriment de la santé de ses collaborateurs.</t>
  </si>
  <si>
    <t>Qu'il fasse du social, qu'il fasse des aménagements d'heures pour pouvoir se rendre à des rendez-vous, que le salaire soit intéressant, qu'il y ait des avantages (tickets resto, mutuelle, intéressement)... et bien évidemment que le travail soit intéressant</t>
  </si>
  <si>
    <t>une crèche sur place; le respect de l'égalité homme/femme;</t>
  </si>
  <si>
    <t>la paie</t>
  </si>
  <si>
    <t>souplesse des horaires; crèche d'entreprise;</t>
  </si>
  <si>
    <t>Flexibilité; possibilité de prendre un temps partiel;</t>
  </si>
  <si>
    <t>La reconnaissance du travail bien fait ; le respect de l'employée .</t>
  </si>
  <si>
    <t>crèche dans l'entreprise, horaires flexibles</t>
  </si>
  <si>
    <t>flexibilite</t>
  </si>
  <si>
    <t>rigueur dynamisme envie motivation initiative dépassement</t>
  </si>
  <si>
    <t>Respect du travail accompli; respect de la personne;mise à disposition d'une crèche dans l'entreprise; pouvoir travailler à domicile si l'emploi le permet</t>
  </si>
  <si>
    <t>faire un travail qui plait ; bonne ambiance sur le lei de travail</t>
  </si>
  <si>
    <t>La solidite financiere de l'entreprise, le nombre de salaries, le salaire propose pour le futur emploi, l'environnement professionnel : bureau plutot que plateau</t>
  </si>
  <si>
    <t>RESPECT ET BON SALAIRE</t>
  </si>
  <si>
    <t>assistante maternelle</t>
  </si>
  <si>
    <t>Je suis à mon compte...</t>
  </si>
  <si>
    <t>des horaires aménagés des congés enfants malades</t>
  </si>
  <si>
    <t>flexibilité des horaires; crèche sur lieu de travail; travail à domicile; flexibilité des parcours en fonction des différents moments de la vie; valorisation des seniors</t>
  </si>
  <si>
    <t>la polyvaence des taches</t>
  </si>
  <si>
    <t>respect des horaires, respect des conditions de travail, compréhension en cas d'enfants malade</t>
  </si>
  <si>
    <t>Célibataire ; sans enfant</t>
  </si>
  <si>
    <t>Ambiance de travail agreable</t>
  </si>
  <si>
    <t>la souplesse des heures de travail, le salaire</t>
  </si>
  <si>
    <t>que l'employeur prenne en compte les contraintes familiales d'une femme (horaires adaptés, congés enfant malade,etc)</t>
  </si>
  <si>
    <t>Avantages ; souplesse des horaires de travail</t>
  </si>
  <si>
    <t>indépendance dans les horaires, absence mercredis, en fait gérer soi-même son travail dès l'instant où il est fait sans gêne pour collègues et patron</t>
  </si>
  <si>
    <t>même renumeration que chez l'homme</t>
  </si>
  <si>
    <t>proposer des horaires plus souples, proposer un mode de garde pour enfants ou bien des aides aux modes de garde d'enfants, respecter les congés maternité</t>
  </si>
  <si>
    <t>acceuillant; aimable; correcte</t>
  </si>
  <si>
    <t>accorder des horaires flexibles</t>
  </si>
  <si>
    <t>- les possibilités d'aménagement d'emploi du temps, pour gerer les enfants, les sorties d'école...</t>
  </si>
  <si>
    <t>Un employeur est attirant pour moi en tant que femme, s'il comprend la situation en cas de problème familial.</t>
  </si>
  <si>
    <t>un emploi qu on a choisi</t>
  </si>
  <si>
    <t>L'idéal serait un employeur prenant en compte que je suis une femme, avec quelquefois des incidents externes au travail, mais tout aussi apte qu'un homme à occuper un poste à responsabilité, souvent une femme travaille plus et mieux qu'un homme.</t>
  </si>
  <si>
    <t>égalité homme femmes; salaire egal; pas de pression machiste; ecoute mixte;</t>
  </si>
  <si>
    <t>google</t>
  </si>
  <si>
    <t>de la souplesse quant aux horaires pour les femmes ayant des enfants en bas âge</t>
  </si>
  <si>
    <t>la flexibilite des horaires</t>
  </si>
  <si>
    <t>Flexibilité des horaires ; possibilité de poser des jours de congé facilement</t>
  </si>
  <si>
    <t>respect du contrat de travail ; respect de la vie privée ; respect du surcroît de travail ; respect du salaire par rapport au diplôme</t>
  </si>
  <si>
    <t>des salaires équivalents pour les hommes et les femmes, un lieu de travail propre et agréable esthétiquement, avoir aussi bien des hommes que des femmes pour les supérieurs hiérarchiques</t>
  </si>
  <si>
    <t>humanité</t>
  </si>
  <si>
    <t>je suppose être considérée, respectée, payée comme les hommes</t>
  </si>
  <si>
    <t>Respects des employés;salaires;temps de travail definis</t>
  </si>
  <si>
    <t>valorisation</t>
  </si>
  <si>
    <t>présence de crèche ; octroi jours pour enfant ; flexibilité temps de travail ;</t>
  </si>
  <si>
    <t>qu il mette en valeur les femmes comme les hommes</t>
  </si>
  <si>
    <t>si l'entreprise prend en compte les problèmes éventuels d'une vie de maman</t>
  </si>
  <si>
    <t>disponibilité d'une créche sur place</t>
  </si>
  <si>
    <t>respect; salaire motivant; reconnaissance du travail; bonne ambiance; sécurité de l'emploi;</t>
  </si>
  <si>
    <t>égalité d'opportunité et de salaire hommes/femmes dans le travail, ne pas pénaliser les femmes qui sont enceintes, augmenter la durée des congés maternité et paternité</t>
  </si>
  <si>
    <t>Ne pas travailler les week end ; que les patrons soient sympas et polis avec leur personnel ; qu'ils nous exploitent pas; etre payés normalement</t>
  </si>
  <si>
    <t>possibilité de carrière ; bon salaire</t>
  </si>
  <si>
    <t>des horaires de travail calquer sur les horaires scolaires.</t>
  </si>
  <si>
    <t>bon salaire reconnaissance du travail accomplie et reconnaitre la femmen en temps que tel</t>
  </si>
  <si>
    <t>vacances scomaires avec enfants</t>
  </si>
  <si>
    <t>Egalité des salaires H/F</t>
  </si>
  <si>
    <t>Equité des salaires entre hommes et femmes ; avantages sociaux (tickets resto, mutuelle, 13ème mois) ; maintien de salaire pour journée enfant malade ; respect des salariés en général, politique de management orientée sur le bien être des salariés</t>
  </si>
  <si>
    <t>qu'elle soit comprehensif aupres des femmes,a leur écoute</t>
  </si>
  <si>
    <t>flexible sur les horaires;planning aménageable; disposant d'un mode de garde pour les enfants</t>
  </si>
  <si>
    <t>Égalité De traitement; salaire...</t>
  </si>
  <si>
    <t>Jeune moderne dynamique</t>
  </si>
  <si>
    <t>honnete respectueux</t>
  </si>
  <si>
    <t>avoir des horaires aménagés, liberté de choisir entre temps plein ou temps partiel</t>
  </si>
  <si>
    <t>Flexibilité (possibilité de travailler à la maison si enfant malade) ; crèche</t>
  </si>
  <si>
    <t>salaire;flexibilité; respect</t>
  </si>
  <si>
    <t>l'emploi de personne handicapé</t>
  </si>
  <si>
    <t>Respect de la personne,respect du travail effectué. Bonne ambiance au sein d'une équipe.</t>
  </si>
  <si>
    <t>sécurité de l'emploi, pas de stresse, congé maternité, soutien, prime...</t>
  </si>
  <si>
    <t>horaires flexibles</t>
  </si>
  <si>
    <t>Des horaires souples</t>
  </si>
  <si>
    <t>parité ; femmes à des postes importants ; horaires flexibles ; possibilité de 3/4 temps ;</t>
  </si>
  <si>
    <t>Égalité, ouverture d'esprit</t>
  </si>
  <si>
    <t>Horaires flexible;Possibilité de travailler chez soi</t>
  </si>
  <si>
    <t>ceux qui ouvrent des crèches au sein de leur entreprise</t>
  </si>
  <si>
    <t>RECONNAISSANCE DU TRAVAIL ACCOMPLI;RESPECT;CONFIANCE;SECURITE DE L'EMPLOI;EGALITE DES SALAIRES</t>
  </si>
  <si>
    <t>Horaires variables; souplesse de l' employeur; jours enfants malades</t>
  </si>
  <si>
    <t>avec le peu de qualification que j'ai je prends le travail que l'on me donne</t>
  </si>
  <si>
    <t>respect, tolérance</t>
  </si>
  <si>
    <t>avoir une creche d'entreprise</t>
  </si>
  <si>
    <t>respect du droit du travail;pas de pression qui pousse au burn out;possibilité de s’absenter pour enfant malade ou en difficulté;</t>
  </si>
  <si>
    <t>les horaires; le salaire; les espaces de travail; sa renommée</t>
  </si>
  <si>
    <t>La parité au sein de l'entreprise.Donner les mêmes chances aux femmes qu'aux hommes ,même emploi =même salaire</t>
  </si>
  <si>
    <t>rémunération égale, compétence égale, même droit</t>
  </si>
  <si>
    <t>horaires souples;garderie; cantine;cheques vacances</t>
  </si>
  <si>
    <t>un employeur qui a la classe</t>
  </si>
  <si>
    <t>une entreprise avec autant d'hommes que de femmes</t>
  </si>
  <si>
    <t>LES HORAIRES le salaire le travail</t>
  </si>
  <si>
    <t>reconnaissance des compétences ; confiance ; bon salaire</t>
  </si>
  <si>
    <t>égalité des postes ; égalité des salaires ; flexibilité des horaires ; aménagements garderies enfants par groupement d'entreprises ;</t>
  </si>
  <si>
    <t>être traitée avec respect sans aucune discrimination.</t>
  </si>
  <si>
    <t>Mise à disposition d'une crèche; journées enfants malades; flexibilité des horaires; pas de réunions trop tard le soir</t>
  </si>
  <si>
    <t>respect de la vie familliale;</t>
  </si>
  <si>
    <t>salaire égal aux hommes pour même poste ; respect du personnel ; honnêteté : à l'écoute du personnel ; possibilité d'avoir des arrangements pour absences en cas de soucis familiaux (santé des enfants)</t>
  </si>
  <si>
    <t>sécurité de l'emploi</t>
  </si>
  <si>
    <t>à l'ecoute, comprehenssible</t>
  </si>
  <si>
    <t>la parite;le respect;la reconnaissance</t>
  </si>
  <si>
    <t>à domicile</t>
  </si>
  <si>
    <t>absences accordées si enfant malade, moins de charge de travail en cas de grossesse, parité au sein de l'entreprise, et également égalité des salaires, accorder des temps de pause pour relaxer les salariés notamment par des cours de sophrologie par exemple., car salarié moins stressé, moins d'absentéisme.</t>
  </si>
  <si>
    <t>la possibilité de travailler à temps partiel</t>
  </si>
  <si>
    <t>l'égalité, la compréhension et l'honnéteté</t>
  </si>
  <si>
    <t>qu' il considere les femmes au memeniveau que les hommes meme responsabilite , meme salaire</t>
  </si>
  <si>
    <t>Hôpitaux, enseignement.</t>
  </si>
  <si>
    <t>compréhension si un enfant est malade</t>
  </si>
  <si>
    <t>Absence de préjugés,</t>
  </si>
  <si>
    <t>Rien</t>
  </si>
  <si>
    <t>La taille de l'entreprise,sa convention collective,son lieu géographique</t>
  </si>
  <si>
    <t>Qu'il écoute les besoins d'une femme.</t>
  </si>
  <si>
    <t>qu'il laisse une femme le choix de prendre un congé pour ses enfants quand ils sont malades</t>
  </si>
  <si>
    <t>etre respectueux envers le statu de la femme</t>
  </si>
  <si>
    <t>les tickets resto;les tickets ciné: ce important; bien coté en bourse ; patron humain;</t>
  </si>
  <si>
    <t>Avoir des horaires flexibles.</t>
  </si>
  <si>
    <t>entreprise-avec-une-créche-des-horaires-flexibles-des-congés-pour-enfants-malades</t>
  </si>
  <si>
    <t>respect du salarié, avantages</t>
  </si>
  <si>
    <t>comprendre une femme qui a des enfants en bas ages</t>
  </si>
  <si>
    <t>possibilités d'évolution</t>
  </si>
  <si>
    <t>flexibilité horaires, respect, proximité</t>
  </si>
  <si>
    <t>sourire</t>
  </si>
  <si>
    <t>entreprise avec creche</t>
  </si>
  <si>
    <t>flexibilité des horaires dans la mesures ou cela n'impacte pas le trvail</t>
  </si>
  <si>
    <t>Les femmes ont les memes capacité que les hommes</t>
  </si>
  <si>
    <t>Tout le personnel devrait etre a egalite</t>
  </si>
  <si>
    <t>l'intérêt de l'emploi; le salaire; la flexibilité du temps de travail; les valeurs ; l'ambiance; les moyens donnés pour aider à effectuer les missions confiées; le respect entre tous les employés; les perspectives à long terme</t>
  </si>
  <si>
    <t>salaires hommes femmes equivalent</t>
  </si>
  <si>
    <t>le respect, l'égalité et le bien être au travail</t>
  </si>
  <si>
    <t>la sécurité , l'ambiance et l'entente,le respevt,</t>
  </si>
  <si>
    <t>respect</t>
  </si>
  <si>
    <t>quand on peut avoir ses vacances en meme temps que son conjoint et ses enfants</t>
  </si>
  <si>
    <t>qu'il s'intéresse à la compétence professionnelle-</t>
  </si>
  <si>
    <t>les congés enfant malade,prévoyance,capitaux en cas de décés avec rente éducation,chéque vacances,tarifs avantageux pour colonies</t>
  </si>
  <si>
    <t>considération de ses responsables; possibilité d'évoluer dans l'entreprise; entreprise qui évolue constamment</t>
  </si>
  <si>
    <t>une possibilité de faire garder son enfant et des horaires flexibles</t>
  </si>
  <si>
    <t>Un salaire plus élevé, autant que celui d' un homme; Des collègues femmes moins agressives ou jalouses;Vu qu' une femme est moins forte, j' entends par rapport à sa corpulence, les tâches difficiles pourraient être allégées;Une plage horaire élastique, pouvoir s' absenter plus facilement, et pas seulement que pour les familles.</t>
  </si>
  <si>
    <t>horaire flexible</t>
  </si>
  <si>
    <t>respect encouragements motivation</t>
  </si>
  <si>
    <t>Me considerer au meme titre qu'un homme. Tous les +, horaires aménagés, temps partiel etc nuisent à la progression de la carriere professionnelle pour les femmes.</t>
  </si>
  <si>
    <t>Le salaire</t>
  </si>
  <si>
    <t>égalité femme-homme tant au niveau du salaire que du respect...</t>
  </si>
  <si>
    <t>Creche; horaires flexibles</t>
  </si>
  <si>
    <t>le salaire, les horaies et l'autonomie de travail</t>
  </si>
  <si>
    <t>la confiace et la paye</t>
  </si>
  <si>
    <t>la possibilité d'aménager des horaires; que les hommes et les femmes travaillent ensemble;que les femmes n'aient pas que des emplois subalternes</t>
  </si>
  <si>
    <t>COMITE D4ENTREPRISE, actions de formation</t>
  </si>
  <si>
    <t>salaire;flexibilte des horaires</t>
  </si>
  <si>
    <t>En ce moment, vu qu'il n'y a pas le choix, peu importe que l'employeur soit attirant ou pas pour nous : on fait avec tant qu'on a du travail....</t>
  </si>
  <si>
    <t>NOTORIETE, ancienneté, bénéfices</t>
  </si>
  <si>
    <t>aménagement du temps de travail</t>
  </si>
  <si>
    <t>plus de femmes que d'hommes aux postes de décision ; je n'en ai jamais trouvé en quarante ans de carrière ; j'ai toujours été victime d'être à la fois belle et compétente, et punie de mon professionnalisme, de mon incorruptibilité et du fait de ne rien faire d'autre que travailler sur mon lieu de travail</t>
  </si>
  <si>
    <t>la flexibilité des horaires ; que l'employeur juge plus les gens sur leur motivation et leurs résultats et les fasse plus participer à la vie de l'entreprise ; que les employés sachent quels objectifs ils ont à atteindre et que les employeurs les félicitent lorsque ceux-ci sont atteints, bref un peu plus de reconnaissance ; en tant que cadre, les mêmes droits et avantages que les hommes ;</t>
  </si>
  <si>
    <t>Respect de la femme et de ses enfants</t>
  </si>
  <si>
    <t>Les horaires</t>
  </si>
  <si>
    <t>Choix des vacances et des horaires</t>
  </si>
  <si>
    <t>respect de l'individu ; de son travail ; du fait qu'il se donne à fond dans ce qu'il fait.Ne pas faire de différence entre homme et femme dans la mesure ou chacun est différent pour chaque tache. Je suis de celle qui pense que les hommes et les femmes sont égaux mais possèdent des différences dont ont doit tenir compte dans le travail</t>
  </si>
  <si>
    <t>egalité traiement, considération et salaire hommes femmes</t>
  </si>
  <si>
    <t>Pouvoir être en congés en même temps que ses enfants</t>
  </si>
  <si>
    <t>Les horaires flexibles ;possibilité de conges étales; Salaire conséquent</t>
  </si>
  <si>
    <t>une entreprise qui respecte la parité</t>
  </si>
  <si>
    <t>horaires flexibles; crèche dans le sein de l'entreprise; installation d'une salle de repos/ détente; une cantine</t>
  </si>
  <si>
    <t>perspectives de carrière ; congés ; salaires</t>
  </si>
  <si>
    <t>l'honnêteté, la compétence et l'amabilité de la hiérarchie ; la proximité par rapport à mon domicile ; possibilité d'aménagement du temps de travail ; l'ambiance générale ;</t>
  </si>
  <si>
    <t>que l' on me juge d' egale à egal avec un homme, toucher le même salaire</t>
  </si>
  <si>
    <t>LES HORAIRES FLEXIBLES . POUVOIR SE RETOURNER SI LES ENFANTS SONT MALADE. UNE CRECHE A PROXIMITE</t>
  </si>
  <si>
    <t>je suis prof libérale, mais je suppose que j'aimerais être respectée et payée pour mon travail sans considération pour le fait que je sois une femme.</t>
  </si>
  <si>
    <t>pret a embaucher quelqu' un quel que soit son age;traiter ses employes avec respect;fournir un salaire correct</t>
  </si>
  <si>
    <t>__NA__</t>
  </si>
  <si>
    <t>TANT QUE L'ENFANT EST PETIT AU MOINS JUSQU'A SES 14 OU 16 ANS</t>
  </si>
  <si>
    <t>3 ans</t>
  </si>
  <si>
    <t>2 ans</t>
  </si>
  <si>
    <t>6 ans</t>
  </si>
  <si>
    <t>le temps de congé maternité devrait pouvoir être adapter aux besoins de chaque famille</t>
  </si>
  <si>
    <t>3ans</t>
  </si>
  <si>
    <t>À la demande de la mère, c'est elle qui vient d'accoucher et qui sait si elle a besoin de son homme et combien de temps.</t>
  </si>
  <si>
    <t>selon les besoins</t>
  </si>
  <si>
    <t>(labelmissing)</t>
  </si>
  <si>
    <t>pour l'homme 3 jours</t>
  </si>
  <si>
    <t>AMENAGABLE</t>
  </si>
  <si>
    <t>ZIW_q1</t>
  </si>
  <si>
    <t>ZIW_q2</t>
  </si>
  <si>
    <t>ZIW_q3</t>
  </si>
  <si>
    <t>ZIW_q4</t>
  </si>
  <si>
    <t>ZIW_q5a</t>
  </si>
  <si>
    <t>ZIW_q5b</t>
  </si>
  <si>
    <t>ZIW_q5c</t>
  </si>
  <si>
    <t>ZIW_q6</t>
  </si>
  <si>
    <t>ZIW_q7</t>
  </si>
  <si>
    <t>q8_1</t>
  </si>
  <si>
    <t>q8_2</t>
  </si>
  <si>
    <t>q8_3</t>
  </si>
  <si>
    <t>q8_4</t>
  </si>
  <si>
    <t>q8_5</t>
  </si>
  <si>
    <t>q8_6</t>
  </si>
  <si>
    <t>q9_1</t>
  </si>
  <si>
    <t>q9_2</t>
  </si>
  <si>
    <t>q9_3</t>
  </si>
  <si>
    <t>q9_4</t>
  </si>
  <si>
    <t>q9_5</t>
  </si>
  <si>
    <t>q9_6</t>
  </si>
  <si>
    <t>q10_1</t>
  </si>
  <si>
    <t>q10_2</t>
  </si>
  <si>
    <t>q10_3</t>
  </si>
  <si>
    <t>q10_4</t>
  </si>
  <si>
    <t>ZIW_q11</t>
  </si>
  <si>
    <t>ZIW_q11a</t>
  </si>
  <si>
    <t>ZIW_q11b</t>
  </si>
  <si>
    <t>ZIW_q12</t>
  </si>
  <si>
    <t>ZIW_q14</t>
  </si>
  <si>
    <t>ZIW_q15</t>
  </si>
  <si>
    <t>QUESTION TEXT</t>
  </si>
  <si>
    <t>Table of Contents</t>
  </si>
  <si>
    <t>Link</t>
  </si>
  <si>
    <t>Scotland, Wales and Norther Ireland Omnibus</t>
  </si>
  <si>
    <t>London Omnibus and Citybus</t>
  </si>
  <si>
    <t xml:space="preserve">                       Qualitative - OmniDeepDive</t>
  </si>
  <si>
    <r>
      <t xml:space="preserve">Click </t>
    </r>
    <r>
      <rPr>
        <sz val="11"/>
        <color indexed="62"/>
        <rFont val="Calibri"/>
        <family val="2"/>
      </rPr>
      <t xml:space="preserve">here </t>
    </r>
    <r>
      <rPr>
        <sz val="11"/>
        <color indexed="8"/>
        <rFont val="Calibri"/>
        <family val="2"/>
      </rPr>
      <t xml:space="preserve">for more, or for a free sample report contact stephen.harmston@yougov.com </t>
    </r>
  </si>
  <si>
    <r>
      <t xml:space="preserve">From as little as £3,000, you can hold professionally moderated online focus groups with a selection of your Omnibus respondents. Click </t>
    </r>
    <r>
      <rPr>
        <sz val="11"/>
        <color indexed="62"/>
        <rFont val="Calibri"/>
        <family val="2"/>
      </rPr>
      <t>here</t>
    </r>
    <r>
      <rPr>
        <sz val="11"/>
        <color indexed="8"/>
        <rFont val="Calibri"/>
        <family val="2"/>
      </rPr>
      <t xml:space="preserve"> to find out more. </t>
    </r>
  </si>
  <si>
    <t>COUNTS</t>
  </si>
  <si>
    <t>PERCENT</t>
  </si>
  <si>
    <t>De manière générale, combien de temps pensez-vous passer, en moyenne, à vous préparer le matin (Si vous n’êtes pas sûre, merci de renseigner votre meilleure estimation)</t>
  </si>
  <si>
    <t>En général, dans quelle mesure êtes-vous satisfaite de votre image?</t>
  </si>
  <si>
    <t>Parmi les propositions suivantes, lors de quelles occasions vous maquillez-vous, s'il vous arrive de vous maquiller? (Veuillez sélectionner toute les réponses qui s’appliquent)</t>
  </si>
  <si>
    <t>Dans quelle mesure ressentez-vous une pression sociale quant au fait de s’habiller de manière plus ou moins provocante?</t>
  </si>
  <si>
    <t>Dans quelle mesure ressentez-vous une pression sociale quant au fait de s’habiller de manière plus ou moins sobre/classique?</t>
  </si>
  <si>
    <t>Dans quelle mesure ressentez-vous une pression sociale quant au fait de s’habiller de manière plus ou moins simple et décontractée?</t>
  </si>
  <si>
    <t>A quelle fréquence diriez-vous que vous effectuez un bilan de santé (contrôle du taux de cholestérol, de la pression sanguine, mammographie…etc.) ? (Si vous n’êtes pas sûre, veuillez renseigner votre meilleure estimation)</t>
  </si>
  <si>
    <t>Acné</t>
  </si>
  <si>
    <t>Problèmes de fertilité</t>
  </si>
  <si>
    <t>Cancer du sein</t>
  </si>
  <si>
    <t>Cancer des ovaires</t>
  </si>
  <si>
    <t>Cancer de la peau</t>
  </si>
  <si>
    <t>Obésité</t>
  </si>
  <si>
    <t>De manière générale, comment évalueriez-vous les contrôles de santé destinés aux femmes en France?</t>
  </si>
  <si>
    <t>Au travail ou à l’école</t>
  </si>
  <si>
    <t>Dans les transports en commun (bus, métro etc.)</t>
  </si>
  <si>
    <t>Lorsque vous vous déplacez seule</t>
  </si>
  <si>
    <t>Dans la rue</t>
  </si>
  <si>
    <t>Lors de meetings politiques</t>
  </si>
  <si>
    <t>Les hommes et les femmes ont les même chances en terme d’emploi en France</t>
  </si>
  <si>
    <t>Les hommes et les femmes perçoivent un salaire égal, basé sur leurs qualifications et leur expérience professionnelle en France</t>
  </si>
  <si>
    <t>Les hommes et les femmes bénéficient du même respect sur leur lieu de travail en France</t>
  </si>
  <si>
    <t>Les mères et les pères bénéficient d’une flexibilité égale sur leur lieu de travail en France</t>
  </si>
  <si>
    <t>Aspirez-vous ou aspiriez-vous à avoir une carrière professionnelle aussi bien qu’à avoir une famille?</t>
  </si>
  <si>
    <t>Reportez-vous/avez-vous reporté de construire une famille pour vous concentrer sur votre carrière professionnelle?</t>
  </si>
  <si>
    <t>Est-ce qu’avoir une famille a impacté/impactera le type de carrière professionnelle que vous avez choisi/choisirez?</t>
  </si>
  <si>
    <t>Pensez-vous qu’être mère est plus, ou moins important que le fait d’avoir une carrière professionnelle?</t>
  </si>
  <si>
    <t>Dans la loi et de manière générale, à combien de temps diriez-vous que s’élève la durée standard/maximum d’un congé paternité en France? (Si vous n’êtes pas sûre, merci de renseigner votre meilleure estimation)</t>
  </si>
  <si>
    <t>Selon vous, combien de temps un congé maternité standard/maximum devrait-il durer en France?</t>
  </si>
  <si>
    <t>Dans quelle mesure êtes-vous d’accord ou pas d’accord avec les affirmations suivantes? 
Je ressens personnellement une pression de la société, me poussant à m’habiller d’une certaine façon</t>
  </si>
  <si>
    <t>Echantillon brut</t>
  </si>
  <si>
    <t>Echantillon pondéré</t>
  </si>
  <si>
    <t>Personnellement, dans quelle mesure êtes-vous inquiète de chacun des problèmes de santé suivants? (Veuillez sélectionner une option pour chaque ligne)</t>
  </si>
  <si>
    <t>Dans quelle mesure vous sentez-vous en sécurité dans chacun des environnements suivants? (Veuillez sélectionner une option pour chaque ligne)</t>
  </si>
  <si>
    <t>Être mère est bien plus important qu’avoir une carrière professionnelle</t>
  </si>
  <si>
    <t>Être mère est un peu plus important qu’avoir une carrière professionnelle</t>
  </si>
  <si>
    <t>Être mère est un peu moins important qu’avoir une carrière professionnelle</t>
  </si>
  <si>
    <t>Être mère est bien moins important qu’avoir une carrière professionnelle</t>
  </si>
  <si>
    <t>Moins d’une fois tous les 2 ans</t>
  </si>
  <si>
    <t>TOTAL - SATISFAITE</t>
  </si>
  <si>
    <t>TOTAL - INSATISFAITE</t>
  </si>
  <si>
    <t>TOTAL - MOINS DE 30 MINUTES</t>
  </si>
  <si>
    <t>TOTAL - ENTRE 30 MINUTES ET 1 HEURE</t>
  </si>
  <si>
    <t>Femme</t>
  </si>
  <si>
    <t>Région</t>
  </si>
  <si>
    <t>Catégorie socio-professionnelle</t>
  </si>
  <si>
    <t>Sondage YouGov France</t>
  </si>
  <si>
    <t>Journée de la femme</t>
  </si>
  <si>
    <t>Région Parisienne</t>
  </si>
  <si>
    <t>TOTAL - D'ACCORD</t>
  </si>
  <si>
    <t>TOTAL - PAS D'ACCORD</t>
  </si>
  <si>
    <t>TOTAL - BONS</t>
  </si>
  <si>
    <t>TOTAL - MAUVAIS</t>
  </si>
  <si>
    <t>TOTAL - INQUIETE</t>
  </si>
  <si>
    <t>TOTAL - PAS INQUIETE</t>
  </si>
  <si>
    <t>TOTAL - EN SECURITE</t>
  </si>
  <si>
    <t>TOTAL - PAS EN SECURITE</t>
  </si>
  <si>
    <t>TOTAL - ETRE MERE EST PLUS IMPORTANT</t>
  </si>
  <si>
    <t>TOTAL - ETRE MERE EST MOINS IMPORTANT</t>
  </si>
  <si>
    <t>Terrain réalisé les 3 et 4 mars 2014, sur un échantillon de 1017 femmes, représentatif des française âgée de 18 ans et plus. Méthode des quotas.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</si>
</sst>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quot;(&quot;0&quot;)&quot;"/>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i/>
      <sz val="8"/>
      <name val="Arial"/>
      <family val="2"/>
    </font>
    <font>
      <b/>
      <i/>
      <sz val="10"/>
      <name val="Arial"/>
      <family val="2"/>
    </font>
    <font>
      <b/>
      <sz val="10"/>
      <color indexed="12"/>
      <name val="Arial"/>
      <family val="2"/>
    </font>
    <font>
      <sz val="10"/>
      <color indexed="12"/>
      <name val="Arial"/>
      <family val="2"/>
    </font>
    <font>
      <i/>
      <sz val="10"/>
      <name val="Arial"/>
      <family val="2"/>
    </font>
    <font>
      <u/>
      <sz val="11"/>
      <color theme="10"/>
      <name val="Calibri"/>
      <family val="2"/>
      <scheme val="minor"/>
    </font>
    <font>
      <sz val="11"/>
      <name val="Calibri"/>
      <family val="2"/>
      <scheme val="minor"/>
    </font>
    <font>
      <sz val="11"/>
      <color indexed="30"/>
      <name val="Calibri"/>
      <family val="2"/>
    </font>
    <font>
      <sz val="11"/>
      <name val="Calibri"/>
      <family val="2"/>
    </font>
    <font>
      <sz val="11"/>
      <color rgb="FF0033CC"/>
      <name val="Calibri"/>
      <family val="2"/>
      <scheme val="minor"/>
    </font>
    <font>
      <sz val="10"/>
      <color theme="0"/>
      <name val="Arial"/>
      <family val="2"/>
    </font>
    <font>
      <u/>
      <sz val="10"/>
      <color indexed="12"/>
      <name val="Arial"/>
      <family val="2"/>
    </font>
    <font>
      <sz val="24"/>
      <color theme="1"/>
      <name val="Arial Narrow"/>
      <family val="2"/>
    </font>
    <font>
      <sz val="14"/>
      <name val="Arial"/>
      <family val="2"/>
    </font>
    <font>
      <sz val="11"/>
      <color indexed="62"/>
      <name val="Calibri"/>
      <family val="2"/>
    </font>
    <font>
      <b/>
      <sz val="8"/>
      <color rgb="FFB90E1D"/>
      <name val="Arial"/>
      <family val="2"/>
    </font>
    <font>
      <b/>
      <sz val="8"/>
      <color rgb="FFA7A9AC"/>
      <name val="Arial"/>
      <family val="2"/>
    </font>
    <font>
      <sz val="8"/>
      <color rgb="FFA7A9AC"/>
      <name val="Arial"/>
      <family val="2"/>
    </font>
    <font>
      <sz val="10"/>
      <color rgb="FFA7A9AC"/>
      <name val="Arial"/>
      <family val="2"/>
    </font>
    <font>
      <u/>
      <sz val="10"/>
      <color theme="11"/>
      <name val="Arial"/>
    </font>
  </fonts>
  <fills count="4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
      <patternFill patternType="solid">
        <fgColor theme="3" tint="0.39997558519241921"/>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auto="1"/>
      </top>
      <bottom/>
      <diagonal/>
    </border>
    <border>
      <left/>
      <right/>
      <top style="thin">
        <color auto="1"/>
      </top>
      <bottom style="thin">
        <color auto="1"/>
      </bottom>
      <diagonal/>
    </border>
    <border>
      <left style="thick">
        <color theme="0" tint="-0.14981536301767021"/>
      </left>
      <right style="thin">
        <color theme="0" tint="-0.1498764000366222"/>
      </right>
      <top/>
      <bottom style="thick">
        <color theme="0" tint="-0.14981536301767021"/>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style="thin">
        <color theme="0" tint="-0.1498764000366222"/>
      </left>
      <right style="thin">
        <color theme="0" tint="-0.1498764000366222"/>
      </right>
      <top/>
      <bottom/>
      <diagonal/>
    </border>
    <border>
      <left style="thin">
        <color theme="0" tint="-0.1498764000366222"/>
      </left>
      <right style="thick">
        <color theme="0" tint="-0.14981536301767021"/>
      </right>
      <top/>
      <bottom/>
      <diagonal/>
    </border>
    <border>
      <left style="thick">
        <color theme="0" tint="-0.14981536301767021"/>
      </left>
      <right style="thin">
        <color theme="0" tint="-0.1498764000366222"/>
      </right>
      <top/>
      <bottom/>
      <diagonal/>
    </border>
    <border>
      <left/>
      <right style="thick">
        <color theme="0" tint="-0.14981536301767021"/>
      </right>
      <top/>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style="thick">
        <color theme="0" tint="-0.14981536301767021"/>
      </left>
      <right style="thick">
        <color theme="0" tint="-0.14981536301767021"/>
      </right>
      <top/>
      <bottom/>
      <diagonal/>
    </border>
    <border>
      <left style="thin">
        <color theme="0" tint="-0.1498764000366222"/>
      </left>
      <right style="thin">
        <color theme="0" tint="-0.1498764000366222"/>
      </right>
      <top/>
      <bottom style="thick">
        <color theme="0" tint="-0.14981536301767021"/>
      </bottom>
      <diagonal/>
    </border>
    <border>
      <left style="thin">
        <color theme="0" tint="-0.1498764000366222"/>
      </left>
      <right style="thick">
        <color theme="0" tint="-0.14981536301767021"/>
      </right>
      <top/>
      <bottom style="thick">
        <color theme="0" tint="-0.14981536301767021"/>
      </bottom>
      <diagonal/>
    </border>
    <border>
      <left/>
      <right style="thick">
        <color theme="0" tint="-0.14981536301767021"/>
      </right>
      <top style="thick">
        <color theme="0" tint="-0.14981536301767021"/>
      </top>
      <bottom style="thick">
        <color theme="0" tint="-0.14981536301767021"/>
      </bottom>
      <diagonal/>
    </border>
    <border>
      <left/>
      <right style="thick">
        <color theme="0" tint="-0.14981536301767021"/>
      </right>
      <top style="thin">
        <color theme="0" tint="-0.1498764000366222"/>
      </top>
      <bottom style="thin">
        <color theme="0" tint="-0.1498764000366222"/>
      </bottom>
      <diagonal/>
    </border>
    <border>
      <left style="thin">
        <color theme="0" tint="-0.1498764000366222"/>
      </left>
      <right style="thick">
        <color theme="0" tint="-0.14981536301767021"/>
      </right>
      <top style="thin">
        <color theme="0" tint="-0.1498764000366222"/>
      </top>
      <bottom style="thin">
        <color theme="0" tint="-0.1498764000366222"/>
      </bottom>
      <diagonal/>
    </border>
    <border>
      <left/>
      <right style="thick">
        <color theme="0" tint="-0.14981536301767021"/>
      </right>
      <top/>
      <bottom style="thick">
        <color theme="0" tint="-0.14981536301767021"/>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bottom style="thick">
        <color theme="0" tint="-0.14981536301767021"/>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style="thick">
        <color theme="0" tint="-0.14981536301767021"/>
      </left>
      <right style="thin">
        <color theme="0" tint="-0.1498764000366222"/>
      </right>
      <top style="thin">
        <color theme="0" tint="-0.1498764000366222"/>
      </top>
      <bottom style="thin">
        <color theme="0" tint="-0.1498764000366222"/>
      </bottom>
      <diagonal/>
    </border>
    <border>
      <left style="thick">
        <color theme="0" tint="-0.14981536301767021"/>
      </left>
      <right style="thick">
        <color theme="0" tint="-0.14981536301767021"/>
      </right>
      <top style="thin">
        <color theme="0" tint="-0.1498764000366222"/>
      </top>
      <bottom style="thin">
        <color theme="0" tint="-0.1498764000366222"/>
      </bottom>
      <diagonal/>
    </border>
    <border>
      <left style="thick">
        <color theme="0" tint="-0.14981536301767021"/>
      </left>
      <right/>
      <top style="thick">
        <color theme="0" tint="-0.14981536301767021"/>
      </top>
      <bottom style="thick">
        <color theme="0" tint="-0.14981536301767021"/>
      </bottom>
      <diagonal/>
    </border>
    <border>
      <left/>
      <right/>
      <top style="thick">
        <color theme="0" tint="-0.14981536301767021"/>
      </top>
      <bottom style="thick">
        <color theme="0" tint="-0.14981536301767021"/>
      </bottom>
      <diagonal/>
    </border>
    <border>
      <left style="thick">
        <color theme="0" tint="-0.14981536301767021"/>
      </left>
      <right style="thick">
        <color theme="0" tint="-0.14981536301767021"/>
      </right>
      <top style="thick">
        <color theme="0" tint="-0.14981536301767021"/>
      </top>
      <bottom/>
      <diagonal/>
    </border>
    <border>
      <left style="thick">
        <color theme="0" tint="-0.14981536301767021"/>
      </left>
      <right/>
      <top/>
      <bottom/>
      <diagonal/>
    </border>
  </borders>
  <cellStyleXfs count="199">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5" fillId="20" borderId="0"/>
    <xf numFmtId="0" fontId="5" fillId="21" borderId="0"/>
    <xf numFmtId="0" fontId="14" fillId="22" borderId="0">
      <alignment horizontal="center" vertical="center" shrinkToFit="1"/>
    </xf>
    <xf numFmtId="0" fontId="5" fillId="22" borderId="0" applyAlignment="0"/>
    <xf numFmtId="0" fontId="15" fillId="22" borderId="0">
      <alignment horizontal="center" vertical="center"/>
    </xf>
    <xf numFmtId="0" fontId="19" fillId="20" borderId="1" applyNumberFormat="0" applyAlignment="0" applyProtection="0"/>
    <xf numFmtId="0" fontId="20" fillId="23" borderId="2" applyNumberFormat="0" applyAlignment="0" applyProtection="0"/>
    <xf numFmtId="43" fontId="7"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4" borderId="0" applyNumberFormat="0" applyBorder="0" applyAlignment="0" applyProtection="0"/>
    <xf numFmtId="0" fontId="13" fillId="0" borderId="0"/>
    <xf numFmtId="0" fontId="5" fillId="25" borderId="7" applyNumberFormat="0" applyFont="0" applyAlignment="0" applyProtection="0"/>
    <xf numFmtId="0" fontId="29" fillId="20" borderId="8" applyNumberFormat="0" applyAlignment="0" applyProtection="0"/>
    <xf numFmtId="0" fontId="5" fillId="0" borderId="0"/>
    <xf numFmtId="0" fontId="8" fillId="0" borderId="0">
      <alignment horizontal="right" vertical="center" wrapText="1"/>
    </xf>
    <xf numFmtId="0" fontId="4" fillId="0" borderId="0">
      <alignment horizontal="right" vertical="center" wrapText="1"/>
    </xf>
    <xf numFmtId="1" fontId="4" fillId="0" borderId="0">
      <alignment horizontal="center" vertical="center"/>
    </xf>
    <xf numFmtId="0" fontId="8" fillId="0" borderId="0">
      <alignment horizontal="center" vertical="center" wrapText="1"/>
    </xf>
    <xf numFmtId="0" fontId="8" fillId="0" borderId="0">
      <alignment horizontal="left" vertical="center" wrapText="1"/>
    </xf>
    <xf numFmtId="1" fontId="4" fillId="26" borderId="0">
      <alignment horizontal="center" vertical="center"/>
    </xf>
    <xf numFmtId="9" fontId="4" fillId="0" borderId="0">
      <alignment horizontal="center" vertical="center"/>
    </xf>
    <xf numFmtId="9" fontId="4" fillId="26" borderId="0">
      <alignment horizontal="center" vertical="center"/>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43" fontId="5" fillId="0" borderId="0" applyFont="0" applyFill="0" applyBorder="0" applyAlignment="0" applyProtection="0"/>
    <xf numFmtId="0" fontId="4" fillId="0" borderId="0"/>
    <xf numFmtId="0" fontId="5" fillId="0" borderId="0"/>
    <xf numFmtId="0" fontId="30" fillId="29"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29" borderId="0" applyNumberFormat="0" applyBorder="0" applyAlignment="0" applyProtection="0"/>
    <xf numFmtId="0" fontId="30" fillId="34" borderId="0" applyNumberFormat="0" applyBorder="0" applyAlignment="0" applyProtection="0"/>
    <xf numFmtId="0" fontId="30" fillId="30" borderId="0" applyNumberFormat="0" applyBorder="0" applyAlignment="0" applyProtection="0"/>
    <xf numFmtId="0" fontId="30" fillId="3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1" fillId="29" borderId="0" applyNumberFormat="0" applyBorder="0" applyAlignment="0" applyProtection="0"/>
    <xf numFmtId="0" fontId="31" fillId="34" borderId="0" applyNumberFormat="0" applyBorder="0" applyAlignment="0" applyProtection="0"/>
    <xf numFmtId="0" fontId="31" fillId="36" borderId="0" applyNumberFormat="0" applyBorder="0" applyAlignment="0" applyProtection="0"/>
    <xf numFmtId="0" fontId="31" fillId="3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32" fillId="0" borderId="11">
      <alignment horizontal="left" vertical="top"/>
    </xf>
    <xf numFmtId="0" fontId="33" fillId="0" borderId="11">
      <alignment horizontal="center" vertical="top"/>
    </xf>
    <xf numFmtId="0" fontId="33" fillId="0" borderId="11">
      <alignment horizontal="center" vertical="top"/>
    </xf>
    <xf numFmtId="0" fontId="33" fillId="0" borderId="11">
      <alignment horizontal="center" vertical="top"/>
    </xf>
    <xf numFmtId="1" fontId="34" fillId="27" borderId="11">
      <alignment horizontal="center" vertical="top"/>
    </xf>
    <xf numFmtId="1" fontId="34" fillId="27" borderId="11">
      <alignment horizontal="center" vertical="top"/>
    </xf>
    <xf numFmtId="1" fontId="34" fillId="27" borderId="11">
      <alignment horizontal="center" vertical="top"/>
    </xf>
    <xf numFmtId="0" fontId="17" fillId="23" borderId="0">
      <alignment horizontal="left" vertical="top" wrapText="1"/>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0" fontId="32" fillId="23" borderId="0">
      <alignment vertical="top" wrapText="1"/>
    </xf>
    <xf numFmtId="0" fontId="32" fillId="0" borderId="0">
      <alignment horizontal="left" vertical="top"/>
    </xf>
    <xf numFmtId="165" fontId="32" fillId="0" borderId="0">
      <alignment horizontal="center" vertical="top"/>
    </xf>
    <xf numFmtId="165" fontId="32" fillId="0" borderId="0">
      <alignment horizontal="center" vertical="top"/>
    </xf>
    <xf numFmtId="1" fontId="32" fillId="0" borderId="0">
      <alignment horizontal="center" vertical="top"/>
    </xf>
    <xf numFmtId="165" fontId="20" fillId="27" borderId="0">
      <alignment horizontal="center" vertical="top"/>
    </xf>
    <xf numFmtId="165" fontId="20" fillId="27" borderId="0">
      <alignment horizontal="center" vertical="top"/>
    </xf>
    <xf numFmtId="1" fontId="20" fillId="27" borderId="0">
      <alignment horizontal="center" vertical="top"/>
    </xf>
    <xf numFmtId="0" fontId="35" fillId="28" borderId="0">
      <alignment vertical="top"/>
    </xf>
    <xf numFmtId="0" fontId="36" fillId="28" borderId="0">
      <alignment vertical="top"/>
    </xf>
    <xf numFmtId="0" fontId="12" fillId="0" borderId="11">
      <alignment horizontal="left" vertical="top"/>
    </xf>
    <xf numFmtId="165" fontId="12" fillId="0" borderId="11">
      <alignment horizontal="center" vertical="top"/>
    </xf>
    <xf numFmtId="165" fontId="12" fillId="0" borderId="11">
      <alignment horizontal="center" vertical="top"/>
    </xf>
    <xf numFmtId="1" fontId="12" fillId="0" borderId="11">
      <alignment horizontal="center" vertical="top"/>
    </xf>
    <xf numFmtId="165" fontId="17" fillId="27" borderId="11">
      <alignment horizontal="center" vertical="top"/>
    </xf>
    <xf numFmtId="165" fontId="17" fillId="27" borderId="11">
      <alignment horizontal="center" vertical="top"/>
    </xf>
    <xf numFmtId="1" fontId="17" fillId="27" borderId="11">
      <alignment horizontal="center" vertical="top"/>
    </xf>
    <xf numFmtId="0" fontId="17" fillId="23" borderId="0">
      <alignment horizontal="left" vertical="top" wrapText="1"/>
    </xf>
    <xf numFmtId="165" fontId="17" fillId="23" borderId="0">
      <alignment horizontal="center" vertical="top"/>
    </xf>
    <xf numFmtId="165" fontId="17" fillId="23" borderId="0">
      <alignment horizontal="center" vertical="top"/>
    </xf>
    <xf numFmtId="1" fontId="17" fillId="23" borderId="0">
      <alignment horizontal="center" vertical="top"/>
    </xf>
    <xf numFmtId="165" fontId="17" fillId="23" borderId="0">
      <alignment horizontal="center" vertical="top"/>
    </xf>
    <xf numFmtId="165" fontId="17" fillId="23" borderId="0">
      <alignment horizontal="center" vertical="top"/>
    </xf>
    <xf numFmtId="1" fontId="17" fillId="23" borderId="0">
      <alignment horizontal="center" vertical="top"/>
    </xf>
    <xf numFmtId="0" fontId="17" fillId="23" borderId="0">
      <alignment horizontal="center" vertical="top" wrapText="1"/>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2" fillId="0" borderId="10">
      <alignment horizontal="left" vertical="top"/>
    </xf>
    <xf numFmtId="164" fontId="32" fillId="0" borderId="10">
      <alignment horizontal="center" vertical="top"/>
    </xf>
    <xf numFmtId="164" fontId="32" fillId="0" borderId="10">
      <alignment horizontal="center" vertical="top"/>
    </xf>
    <xf numFmtId="164" fontId="32" fillId="0" borderId="10">
      <alignment horizontal="center" vertical="top"/>
    </xf>
    <xf numFmtId="164" fontId="20" fillId="27" borderId="10">
      <alignment horizontal="center" vertical="top"/>
    </xf>
    <xf numFmtId="164" fontId="20" fillId="27" borderId="10">
      <alignment horizontal="center" vertical="top"/>
    </xf>
    <xf numFmtId="164" fontId="20" fillId="27" borderId="10">
      <alignment horizontal="center" vertical="top"/>
    </xf>
    <xf numFmtId="0" fontId="32" fillId="0" borderId="1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12" fillId="0" borderId="0">
      <alignment horizontal="center" vertical="top"/>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7" fillId="27" borderId="9"/>
    <xf numFmtId="0" fontId="38" fillId="27" borderId="9"/>
    <xf numFmtId="0" fontId="20" fillId="27" borderId="9"/>
    <xf numFmtId="0" fontId="32" fillId="0" borderId="0">
      <alignment horizontal="left" vertical="top"/>
    </xf>
    <xf numFmtId="165" fontId="32" fillId="0" borderId="0">
      <alignment horizontal="center" vertical="top"/>
    </xf>
    <xf numFmtId="165" fontId="32" fillId="0" borderId="0">
      <alignment horizontal="center" vertical="top"/>
    </xf>
    <xf numFmtId="1" fontId="32" fillId="0" borderId="0">
      <alignment horizontal="center" vertical="top"/>
    </xf>
    <xf numFmtId="165" fontId="20" fillId="27" borderId="0">
      <alignment horizontal="center" vertical="top"/>
    </xf>
    <xf numFmtId="165" fontId="20" fillId="27" borderId="0">
      <alignment horizontal="center" vertical="top"/>
    </xf>
    <xf numFmtId="1" fontId="20" fillId="27" borderId="0">
      <alignment horizontal="center" vertical="top"/>
    </xf>
    <xf numFmtId="0" fontId="5" fillId="37" borderId="0"/>
    <xf numFmtId="0" fontId="5" fillId="27" borderId="0"/>
    <xf numFmtId="0" fontId="5" fillId="17" borderId="0"/>
    <xf numFmtId="0" fontId="12" fillId="0" borderId="0">
      <alignment horizontal="left" vertical="top"/>
    </xf>
    <xf numFmtId="165" fontId="12" fillId="0" borderId="0">
      <alignment horizontal="center" vertical="top"/>
    </xf>
    <xf numFmtId="165" fontId="12" fillId="0" borderId="0">
      <alignment horizontal="center" vertical="top"/>
    </xf>
    <xf numFmtId="1" fontId="12" fillId="0" borderId="0">
      <alignment horizontal="center" vertical="top"/>
    </xf>
    <xf numFmtId="165" fontId="17" fillId="27" borderId="0">
      <alignment horizontal="center" vertical="top"/>
    </xf>
    <xf numFmtId="165" fontId="17" fillId="27" borderId="0">
      <alignment horizontal="center" vertical="top"/>
    </xf>
    <xf numFmtId="1" fontId="17" fillId="27" borderId="0">
      <alignment horizontal="center" vertical="top"/>
    </xf>
    <xf numFmtId="0" fontId="35" fillId="38" borderId="0">
      <alignment vertical="top"/>
    </xf>
    <xf numFmtId="164" fontId="4" fillId="0" borderId="0">
      <alignment horizontal="center" vertical="center"/>
    </xf>
    <xf numFmtId="0" fontId="5" fillId="0" borderId="0"/>
    <xf numFmtId="0" fontId="10" fillId="0" borderId="0" applyProtection="0">
      <alignment horizontal="left"/>
    </xf>
    <xf numFmtId="0" fontId="39" fillId="22" borderId="0" applyProtection="0">
      <alignment horizontal="left"/>
      <protection locked="0"/>
    </xf>
    <xf numFmtId="0" fontId="8" fillId="0" borderId="0" applyProtection="0">
      <alignment horizontal="left" wrapText="1"/>
    </xf>
    <xf numFmtId="0" fontId="4" fillId="0" borderId="10" applyProtection="0">
      <alignment horizontal="left" vertical="center"/>
    </xf>
    <xf numFmtId="9" fontId="5" fillId="0" borderId="0" applyFont="0" applyFill="0" applyBorder="0" applyAlignment="0" applyProtection="0"/>
    <xf numFmtId="0" fontId="4" fillId="0" borderId="0">
      <alignment horizontal="left" vertical="center"/>
    </xf>
    <xf numFmtId="0" fontId="3" fillId="0" borderId="0"/>
    <xf numFmtId="0" fontId="45" fillId="0" borderId="0" applyNumberFormat="0" applyFill="0" applyBorder="0" applyAlignment="0" applyProtection="0"/>
    <xf numFmtId="0" fontId="51" fillId="0" borderId="0" applyNumberFormat="0" applyFill="0" applyBorder="0" applyAlignment="0" applyProtection="0">
      <alignment vertical="top"/>
      <protection locked="0"/>
    </xf>
    <xf numFmtId="1" fontId="40" fillId="0" borderId="0">
      <alignment horizontal="center" vertical="center"/>
    </xf>
    <xf numFmtId="1" fontId="40" fillId="26" borderId="0">
      <alignment horizontal="center" vertical="center"/>
    </xf>
    <xf numFmtId="9" fontId="40" fillId="0" borderId="0">
      <alignment horizontal="center" vertical="center"/>
    </xf>
    <xf numFmtId="9" fontId="40" fillId="26" borderId="0">
      <alignment horizontal="center" vertical="center"/>
    </xf>
    <xf numFmtId="164" fontId="40" fillId="0" borderId="0">
      <alignment horizontal="center" vertical="center"/>
    </xf>
    <xf numFmtId="0" fontId="2" fillId="0" borderId="0"/>
    <xf numFmtId="0" fontId="2" fillId="0" borderId="0"/>
    <xf numFmtId="0" fontId="1" fillId="0" borderId="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cellStyleXfs>
  <cellXfs count="151">
    <xf numFmtId="0" fontId="0" fillId="0" borderId="0" xfId="0"/>
    <xf numFmtId="0" fontId="0" fillId="0" borderId="0" xfId="0"/>
    <xf numFmtId="0" fontId="5" fillId="0" borderId="0" xfId="46" applyBorder="1"/>
    <xf numFmtId="0" fontId="9" fillId="0" borderId="0" xfId="69" applyFont="1" applyAlignment="1">
      <alignment horizontal="center"/>
    </xf>
    <xf numFmtId="0" fontId="10" fillId="0" borderId="0" xfId="69" applyFont="1" applyAlignment="1">
      <alignment horizontal="center"/>
    </xf>
    <xf numFmtId="0" fontId="11" fillId="0" borderId="0" xfId="69" applyFont="1"/>
    <xf numFmtId="0" fontId="6" fillId="0" borderId="0" xfId="69" applyFont="1"/>
    <xf numFmtId="0" fontId="0" fillId="0" borderId="0" xfId="0" applyAlignment="1">
      <alignment wrapText="1"/>
    </xf>
    <xf numFmtId="0" fontId="5" fillId="0" borderId="0" xfId="69" applyAlignment="1"/>
    <xf numFmtId="0" fontId="5" fillId="0" borderId="0" xfId="69"/>
    <xf numFmtId="0" fontId="39" fillId="0" borderId="0" xfId="178" applyFont="1" applyBorder="1" applyAlignment="1">
      <alignment horizontal="center"/>
    </xf>
    <xf numFmtId="0" fontId="5" fillId="0" borderId="0" xfId="178" applyBorder="1"/>
    <xf numFmtId="0" fontId="41" fillId="0" borderId="0" xfId="178" applyFont="1" applyBorder="1" applyAlignment="1">
      <alignment horizontal="justify" vertical="center"/>
    </xf>
    <xf numFmtId="0" fontId="5" fillId="0" borderId="0" xfId="178" applyFont="1" applyBorder="1" applyAlignment="1">
      <alignment horizontal="justify" vertical="center"/>
    </xf>
    <xf numFmtId="0" fontId="5" fillId="0" borderId="0" xfId="178" applyBorder="1" applyAlignment="1">
      <alignment horizontal="justify"/>
    </xf>
    <xf numFmtId="0" fontId="5" fillId="0" borderId="0" xfId="178" applyFont="1" applyBorder="1" applyAlignment="1">
      <alignment horizontal="justify" vertical="center" wrapText="1"/>
    </xf>
    <xf numFmtId="0" fontId="44" fillId="0" borderId="0" xfId="178" applyFont="1" applyBorder="1" applyAlignment="1">
      <alignment horizontal="justify" vertical="center" wrapText="1"/>
    </xf>
    <xf numFmtId="0" fontId="5" fillId="0" borderId="0" xfId="0" applyFont="1" applyAlignment="1">
      <alignment wrapText="1"/>
    </xf>
    <xf numFmtId="0" fontId="10" fillId="0" borderId="0" xfId="179">
      <alignment horizontal="left"/>
    </xf>
    <xf numFmtId="0" fontId="39" fillId="22" borderId="0" xfId="180" applyProtection="1">
      <alignment horizontal="left"/>
      <protection locked="0"/>
    </xf>
    <xf numFmtId="0" fontId="8" fillId="0" borderId="0" xfId="181">
      <alignment horizontal="left" wrapText="1"/>
    </xf>
    <xf numFmtId="1" fontId="4" fillId="0" borderId="0" xfId="49" applyAlignment="1">
      <alignment horizontal="left" vertical="center"/>
    </xf>
    <xf numFmtId="9" fontId="4" fillId="26" borderId="12" xfId="54" applyBorder="1">
      <alignment horizontal="center" vertical="center"/>
    </xf>
    <xf numFmtId="1" fontId="4" fillId="0" borderId="13" xfId="177" applyNumberFormat="1" applyBorder="1">
      <alignment horizontal="center" vertical="center"/>
    </xf>
    <xf numFmtId="9" fontId="4" fillId="0" borderId="14" xfId="53" applyBorder="1">
      <alignment horizontal="center" vertical="center"/>
    </xf>
    <xf numFmtId="9" fontId="4" fillId="0" borderId="15" xfId="53" applyBorder="1">
      <alignment horizontal="center" vertical="center"/>
    </xf>
    <xf numFmtId="9" fontId="4" fillId="26" borderId="14" xfId="54" applyBorder="1">
      <alignment horizontal="center" vertical="center"/>
    </xf>
    <xf numFmtId="1" fontId="4" fillId="0" borderId="16" xfId="49" applyBorder="1">
      <alignment horizontal="center" vertical="center"/>
    </xf>
    <xf numFmtId="9" fontId="4" fillId="26" borderId="17" xfId="54" applyBorder="1">
      <alignment horizontal="center" vertical="center"/>
    </xf>
    <xf numFmtId="9" fontId="4" fillId="0" borderId="16" xfId="53" applyBorder="1">
      <alignment horizontal="center" vertical="center"/>
    </xf>
    <xf numFmtId="1" fontId="4" fillId="26" borderId="16" xfId="52" applyBorder="1">
      <alignment horizontal="center" vertical="center"/>
    </xf>
    <xf numFmtId="1" fontId="4" fillId="0" borderId="18" xfId="177" applyNumberFormat="1" applyBorder="1">
      <alignment horizontal="center" vertical="center"/>
    </xf>
    <xf numFmtId="1" fontId="4" fillId="0" borderId="19" xfId="49" applyBorder="1">
      <alignment horizontal="center" vertical="center"/>
    </xf>
    <xf numFmtId="9" fontId="4" fillId="26" borderId="15" xfId="54" applyBorder="1">
      <alignment horizontal="center" vertical="center"/>
    </xf>
    <xf numFmtId="0" fontId="8" fillId="0" borderId="20" xfId="50" applyBorder="1">
      <alignment horizontal="center" vertical="center" wrapText="1"/>
    </xf>
    <xf numFmtId="9" fontId="4" fillId="26" borderId="16" xfId="54" applyBorder="1">
      <alignment horizontal="center" vertical="center"/>
    </xf>
    <xf numFmtId="0" fontId="4" fillId="0" borderId="0" xfId="48">
      <alignment horizontal="right" vertical="center" wrapText="1"/>
    </xf>
    <xf numFmtId="9" fontId="4" fillId="0" borderId="22" xfId="53" applyBorder="1">
      <alignment horizontal="center" vertical="center"/>
    </xf>
    <xf numFmtId="9" fontId="4" fillId="26" borderId="23" xfId="54" applyBorder="1">
      <alignment horizontal="center" vertical="center"/>
    </xf>
    <xf numFmtId="1" fontId="4" fillId="0" borderId="25" xfId="49" applyBorder="1">
      <alignment horizontal="center" vertical="center"/>
    </xf>
    <xf numFmtId="1" fontId="4" fillId="0" borderId="26" xfId="49" applyBorder="1">
      <alignment horizontal="center" vertical="center"/>
    </xf>
    <xf numFmtId="9" fontId="4" fillId="26" borderId="27" xfId="54" applyBorder="1">
      <alignment horizontal="center" vertical="center"/>
    </xf>
    <xf numFmtId="1" fontId="4" fillId="0" borderId="28" xfId="177" applyNumberFormat="1" applyBorder="1">
      <alignment horizontal="center" vertical="center"/>
    </xf>
    <xf numFmtId="1" fontId="4" fillId="26" borderId="15" xfId="52" applyBorder="1">
      <alignment horizontal="center" vertical="center"/>
    </xf>
    <xf numFmtId="1" fontId="4" fillId="0" borderId="29" xfId="177" applyNumberFormat="1" applyBorder="1">
      <alignment horizontal="center" vertical="center"/>
    </xf>
    <xf numFmtId="9" fontId="4" fillId="0" borderId="23" xfId="53" applyBorder="1">
      <alignment horizontal="center" vertical="center"/>
    </xf>
    <xf numFmtId="1" fontId="4" fillId="0" borderId="12" xfId="49" applyBorder="1">
      <alignment horizontal="center" vertical="center"/>
    </xf>
    <xf numFmtId="9" fontId="4" fillId="0" borderId="12" xfId="53" applyBorder="1">
      <alignment horizontal="center" vertical="center"/>
    </xf>
    <xf numFmtId="1" fontId="4" fillId="0" borderId="31" xfId="177" applyNumberFormat="1" applyBorder="1">
      <alignment horizontal="center" vertical="center"/>
    </xf>
    <xf numFmtId="9" fontId="4" fillId="0" borderId="17" xfId="53" applyBorder="1">
      <alignment horizontal="center" vertical="center"/>
    </xf>
    <xf numFmtId="164" fontId="4" fillId="0" borderId="28" xfId="177" applyBorder="1">
      <alignment horizontal="center" vertical="center"/>
    </xf>
    <xf numFmtId="1" fontId="4" fillId="0" borderId="32" xfId="49" applyBorder="1">
      <alignment horizontal="center" vertical="center"/>
    </xf>
    <xf numFmtId="0" fontId="8" fillId="0" borderId="0" xfId="47">
      <alignment horizontal="right" vertical="center" wrapText="1"/>
    </xf>
    <xf numFmtId="1" fontId="4" fillId="0" borderId="33" xfId="49" applyBorder="1">
      <alignment horizontal="center" vertical="center"/>
    </xf>
    <xf numFmtId="9" fontId="4" fillId="0" borderId="27" xfId="53" applyBorder="1">
      <alignment horizontal="center" vertical="center"/>
    </xf>
    <xf numFmtId="9" fontId="4" fillId="26" borderId="22" xfId="54" applyBorder="1">
      <alignment horizontal="center" vertical="center"/>
    </xf>
    <xf numFmtId="9" fontId="40" fillId="26" borderId="16" xfId="191" applyBorder="1">
      <alignment horizontal="center" vertical="center"/>
    </xf>
    <xf numFmtId="0" fontId="8" fillId="0" borderId="0" xfId="51">
      <alignment horizontal="left" vertical="center" wrapText="1"/>
    </xf>
    <xf numFmtId="1" fontId="4" fillId="0" borderId="22" xfId="49" applyBorder="1">
      <alignment horizontal="center" vertical="center"/>
    </xf>
    <xf numFmtId="1" fontId="40" fillId="0" borderId="18" xfId="192" applyNumberFormat="1" applyBorder="1">
      <alignment horizontal="center" vertical="center"/>
    </xf>
    <xf numFmtId="1" fontId="4" fillId="26" borderId="12" xfId="52" applyBorder="1">
      <alignment horizontal="center" vertical="center"/>
    </xf>
    <xf numFmtId="9" fontId="40" fillId="0" borderId="15" xfId="190" applyBorder="1">
      <alignment horizontal="center" vertical="center"/>
    </xf>
    <xf numFmtId="1" fontId="40" fillId="0" borderId="32" xfId="188" applyBorder="1">
      <alignment horizontal="center" vertical="center"/>
    </xf>
    <xf numFmtId="9" fontId="40" fillId="26" borderId="15" xfId="191" applyBorder="1">
      <alignment horizontal="center" vertical="center"/>
    </xf>
    <xf numFmtId="1" fontId="4" fillId="26" borderId="22" xfId="52" applyBorder="1">
      <alignment horizontal="center" vertical="center"/>
    </xf>
    <xf numFmtId="1" fontId="4" fillId="26" borderId="14" xfId="52" applyBorder="1">
      <alignment horizontal="center" vertical="center"/>
    </xf>
    <xf numFmtId="9" fontId="40" fillId="0" borderId="12" xfId="190" applyBorder="1">
      <alignment horizontal="center" vertical="center"/>
    </xf>
    <xf numFmtId="9" fontId="40" fillId="0" borderId="16" xfId="190" applyBorder="1">
      <alignment horizontal="center" vertical="center"/>
    </xf>
    <xf numFmtId="1" fontId="40" fillId="0" borderId="26" xfId="188" applyBorder="1">
      <alignment horizontal="center" vertical="center"/>
    </xf>
    <xf numFmtId="9" fontId="40" fillId="0" borderId="23" xfId="190" applyBorder="1">
      <alignment horizontal="center" vertical="center"/>
    </xf>
    <xf numFmtId="1" fontId="40" fillId="0" borderId="28" xfId="192" applyNumberFormat="1" applyBorder="1">
      <alignment horizontal="center" vertical="center"/>
    </xf>
    <xf numFmtId="0" fontId="4" fillId="0" borderId="10" xfId="182">
      <alignment horizontal="left" vertical="center"/>
    </xf>
    <xf numFmtId="1" fontId="4" fillId="0" borderId="14" xfId="49" applyBorder="1">
      <alignment horizontal="center" vertical="center"/>
    </xf>
    <xf numFmtId="1" fontId="4" fillId="0" borderId="15" xfId="49" applyBorder="1">
      <alignment horizontal="center" vertical="center"/>
    </xf>
    <xf numFmtId="1" fontId="4" fillId="26" borderId="17" xfId="52" applyBorder="1">
      <alignment horizontal="center" vertical="center"/>
    </xf>
    <xf numFmtId="1" fontId="4" fillId="26" borderId="21" xfId="52" applyBorder="1">
      <alignment horizontal="center" vertical="center"/>
    </xf>
    <xf numFmtId="1" fontId="4" fillId="26" borderId="23" xfId="52" applyBorder="1">
      <alignment horizontal="center" vertical="center"/>
    </xf>
    <xf numFmtId="1" fontId="4" fillId="0" borderId="21" xfId="49" applyBorder="1">
      <alignment horizontal="center" vertical="center"/>
    </xf>
    <xf numFmtId="1" fontId="4" fillId="26" borderId="27" xfId="52" applyBorder="1">
      <alignment horizontal="center" vertical="center"/>
    </xf>
    <xf numFmtId="1" fontId="4" fillId="0" borderId="23" xfId="49" applyBorder="1">
      <alignment horizontal="center" vertical="center"/>
    </xf>
    <xf numFmtId="1" fontId="4" fillId="0" borderId="30" xfId="49" applyBorder="1">
      <alignment horizontal="center" vertical="center"/>
    </xf>
    <xf numFmtId="1" fontId="4" fillId="0" borderId="17" xfId="49" applyBorder="1">
      <alignment horizontal="center" vertical="center"/>
    </xf>
    <xf numFmtId="1" fontId="4" fillId="0" borderId="27" xfId="49" applyBorder="1">
      <alignment horizontal="center" vertical="center"/>
    </xf>
    <xf numFmtId="1" fontId="40" fillId="26" borderId="16" xfId="189" applyBorder="1">
      <alignment horizontal="center" vertical="center"/>
    </xf>
    <xf numFmtId="1" fontId="4" fillId="26" borderId="30" xfId="52" applyBorder="1">
      <alignment horizontal="center" vertical="center"/>
    </xf>
    <xf numFmtId="1" fontId="40" fillId="0" borderId="15" xfId="188" applyBorder="1">
      <alignment horizontal="center" vertical="center"/>
    </xf>
    <xf numFmtId="1" fontId="40" fillId="26" borderId="15" xfId="189" applyBorder="1">
      <alignment horizontal="center" vertical="center"/>
    </xf>
    <xf numFmtId="1" fontId="40" fillId="0" borderId="12" xfId="188" applyBorder="1">
      <alignment horizontal="center" vertical="center"/>
    </xf>
    <xf numFmtId="1" fontId="40" fillId="0" borderId="16" xfId="188" applyBorder="1">
      <alignment horizontal="center" vertical="center"/>
    </xf>
    <xf numFmtId="1" fontId="40" fillId="0" borderId="23" xfId="188" applyBorder="1">
      <alignment horizontal="center" vertical="center"/>
    </xf>
    <xf numFmtId="0" fontId="4" fillId="0" borderId="21" xfId="184" applyBorder="1">
      <alignment horizontal="left" vertical="center"/>
    </xf>
    <xf numFmtId="0" fontId="4" fillId="0" borderId="36" xfId="184" applyBorder="1">
      <alignment horizontal="left" vertical="center"/>
    </xf>
    <xf numFmtId="0" fontId="4" fillId="0" borderId="30" xfId="184" applyBorder="1">
      <alignment horizontal="left" vertical="center"/>
    </xf>
    <xf numFmtId="0" fontId="51" fillId="0" borderId="0" xfId="187" applyAlignment="1" applyProtection="1"/>
    <xf numFmtId="0" fontId="51" fillId="0" borderId="0" xfId="187" applyAlignment="1" applyProtection="1">
      <alignment vertical="top"/>
    </xf>
    <xf numFmtId="0" fontId="0" fillId="0" borderId="0" xfId="0" applyAlignment="1">
      <alignment vertical="top"/>
    </xf>
    <xf numFmtId="0" fontId="0" fillId="0" borderId="0" xfId="0" applyAlignment="1">
      <alignment horizontal="left" wrapText="1"/>
    </xf>
    <xf numFmtId="0" fontId="6" fillId="0" borderId="0" xfId="0" applyFont="1" applyAlignment="1">
      <alignment horizontal="left" vertical="top" wrapText="1"/>
    </xf>
    <xf numFmtId="0" fontId="6" fillId="0" borderId="0" xfId="0" applyFont="1" applyAlignment="1">
      <alignment horizontal="left" vertical="top"/>
    </xf>
    <xf numFmtId="0" fontId="6" fillId="0" borderId="0" xfId="0" applyFont="1" applyAlignment="1">
      <alignment horizontal="center" vertical="top" wrapText="1"/>
    </xf>
    <xf numFmtId="0" fontId="10" fillId="0" borderId="0" xfId="0" applyFont="1" applyAlignment="1">
      <alignment horizontal="left" vertical="center"/>
    </xf>
    <xf numFmtId="0" fontId="53" fillId="0" borderId="0" xfId="0" applyFont="1" applyAlignment="1">
      <alignment horizontal="left" vertical="center"/>
    </xf>
    <xf numFmtId="0" fontId="1" fillId="0" borderId="0" xfId="195"/>
    <xf numFmtId="0" fontId="49" fillId="0" borderId="0" xfId="195" applyFont="1" applyAlignment="1">
      <alignment wrapText="1"/>
    </xf>
    <xf numFmtId="0" fontId="50" fillId="0" borderId="0" xfId="178" applyFont="1"/>
    <xf numFmtId="0" fontId="5" fillId="0" borderId="0" xfId="178"/>
    <xf numFmtId="0" fontId="8" fillId="0" borderId="24" xfId="50" applyBorder="1">
      <alignment horizontal="center" vertical="center" wrapText="1"/>
    </xf>
    <xf numFmtId="0" fontId="4" fillId="0" borderId="0" xfId="48" applyFill="1">
      <alignment horizontal="right" vertical="center" wrapText="1"/>
    </xf>
    <xf numFmtId="9" fontId="4" fillId="0" borderId="0" xfId="54" applyFill="1" applyBorder="1">
      <alignment horizontal="center" vertical="center"/>
    </xf>
    <xf numFmtId="1" fontId="4" fillId="0" borderId="0" xfId="52" applyFill="1" applyBorder="1">
      <alignment horizontal="center" vertical="center"/>
    </xf>
    <xf numFmtId="0" fontId="0" fillId="0" borderId="0" xfId="0" applyFill="1"/>
    <xf numFmtId="9" fontId="4" fillId="0" borderId="0" xfId="53" applyBorder="1">
      <alignment horizontal="center" vertical="center"/>
    </xf>
    <xf numFmtId="9" fontId="4" fillId="0" borderId="0" xfId="53" applyFill="1" applyBorder="1">
      <alignment horizontal="center" vertical="center"/>
    </xf>
    <xf numFmtId="1" fontId="4" fillId="0" borderId="0" xfId="49" applyFill="1" applyBorder="1">
      <alignment horizontal="center" vertical="center"/>
    </xf>
    <xf numFmtId="9" fontId="40" fillId="0" borderId="0" xfId="190" applyFill="1" applyBorder="1">
      <alignment horizontal="center" vertical="center"/>
    </xf>
    <xf numFmtId="0" fontId="55" fillId="0" borderId="0" xfId="47" applyFont="1">
      <alignment horizontal="right" vertical="center" wrapText="1"/>
    </xf>
    <xf numFmtId="0" fontId="56" fillId="0" borderId="0" xfId="47" applyFont="1">
      <alignment horizontal="right" vertical="center" wrapText="1"/>
    </xf>
    <xf numFmtId="1" fontId="57" fillId="0" borderId="18" xfId="177" applyNumberFormat="1" applyFont="1" applyBorder="1">
      <alignment horizontal="center" vertical="center"/>
    </xf>
    <xf numFmtId="1" fontId="57" fillId="0" borderId="28" xfId="177" applyNumberFormat="1" applyFont="1" applyBorder="1">
      <alignment horizontal="center" vertical="center"/>
    </xf>
    <xf numFmtId="1" fontId="57" fillId="0" borderId="31" xfId="177" applyNumberFormat="1" applyFont="1" applyBorder="1">
      <alignment horizontal="center" vertical="center"/>
    </xf>
    <xf numFmtId="1" fontId="57" fillId="0" borderId="29" xfId="177" applyNumberFormat="1" applyFont="1" applyBorder="1">
      <alignment horizontal="center" vertical="center"/>
    </xf>
    <xf numFmtId="0" fontId="58" fillId="0" borderId="0" xfId="0" applyFont="1"/>
    <xf numFmtId="0" fontId="6" fillId="0" borderId="0" xfId="0" applyFont="1"/>
    <xf numFmtId="1" fontId="8" fillId="0" borderId="0" xfId="49" applyFont="1" applyAlignment="1">
      <alignment horizontal="left" vertical="center"/>
    </xf>
    <xf numFmtId="0" fontId="8" fillId="0" borderId="20" xfId="50" applyFont="1" applyBorder="1">
      <alignment horizontal="center" vertical="center" wrapText="1"/>
    </xf>
    <xf numFmtId="1" fontId="56" fillId="0" borderId="13" xfId="177" applyNumberFormat="1" applyFont="1" applyBorder="1">
      <alignment horizontal="center" vertical="center"/>
    </xf>
    <xf numFmtId="1" fontId="8" fillId="0" borderId="33" xfId="49" applyFont="1" applyBorder="1">
      <alignment horizontal="center" vertical="center"/>
    </xf>
    <xf numFmtId="9" fontId="8" fillId="26" borderId="21" xfId="54" applyFont="1" applyBorder="1">
      <alignment horizontal="center" vertical="center"/>
    </xf>
    <xf numFmtId="9" fontId="8" fillId="0" borderId="21" xfId="53" applyFont="1" applyBorder="1">
      <alignment horizontal="center" vertical="center"/>
    </xf>
    <xf numFmtId="9" fontId="8" fillId="26" borderId="30" xfId="54" applyFont="1" applyBorder="1">
      <alignment horizontal="center" vertical="center"/>
    </xf>
    <xf numFmtId="9" fontId="8" fillId="0" borderId="0" xfId="54" applyFont="1" applyFill="1" applyBorder="1">
      <alignment horizontal="center" vertical="center"/>
    </xf>
    <xf numFmtId="9" fontId="8" fillId="0" borderId="30" xfId="53" applyFont="1" applyBorder="1">
      <alignment horizontal="center" vertical="center"/>
    </xf>
    <xf numFmtId="9" fontId="8" fillId="0" borderId="0" xfId="53" applyFont="1" applyFill="1" applyBorder="1">
      <alignment horizontal="center" vertical="center"/>
    </xf>
    <xf numFmtId="9" fontId="8" fillId="0" borderId="0" xfId="53" applyFont="1" applyBorder="1">
      <alignment horizontal="center" vertical="center"/>
    </xf>
    <xf numFmtId="0" fontId="8" fillId="0" borderId="0" xfId="51" applyAlignment="1">
      <alignment horizontal="left" vertical="center" wrapText="1"/>
    </xf>
    <xf numFmtId="9" fontId="8" fillId="39" borderId="21" xfId="53" applyFont="1" applyFill="1" applyBorder="1">
      <alignment horizontal="center" vertical="center"/>
    </xf>
    <xf numFmtId="9" fontId="8" fillId="39" borderId="37" xfId="53" applyFont="1" applyFill="1" applyBorder="1">
      <alignment horizontal="center" vertical="center"/>
    </xf>
    <xf numFmtId="9" fontId="8" fillId="39" borderId="17" xfId="53" applyFont="1" applyFill="1" applyBorder="1">
      <alignment horizontal="center" vertical="center"/>
    </xf>
    <xf numFmtId="9" fontId="8" fillId="39" borderId="0" xfId="53" applyFont="1" applyFill="1" applyBorder="1">
      <alignment horizontal="center" vertical="center"/>
    </xf>
    <xf numFmtId="0" fontId="8" fillId="39" borderId="0" xfId="48" applyFont="1" applyFill="1">
      <alignment horizontal="right" vertical="center" wrapText="1"/>
    </xf>
    <xf numFmtId="0" fontId="6" fillId="0" borderId="0" xfId="0" applyFont="1" applyBorder="1"/>
    <xf numFmtId="0" fontId="8" fillId="0" borderId="0" xfId="182" applyFont="1" applyBorder="1">
      <alignment horizontal="left" vertical="center"/>
    </xf>
    <xf numFmtId="0" fontId="1" fillId="0" borderId="0" xfId="187" applyFont="1" applyAlignment="1" applyProtection="1">
      <alignment wrapText="1"/>
    </xf>
    <xf numFmtId="0" fontId="46" fillId="0" borderId="0" xfId="186" applyFont="1" applyAlignment="1">
      <alignment horizontal="left" vertical="top" wrapText="1"/>
    </xf>
    <xf numFmtId="0" fontId="49" fillId="0" borderId="0" xfId="186" applyFont="1" applyAlignment="1">
      <alignment vertical="top" wrapText="1"/>
    </xf>
    <xf numFmtId="0" fontId="52" fillId="0" borderId="0" xfId="187" applyFont="1" applyAlignment="1" applyProtection="1">
      <alignment vertical="center"/>
    </xf>
    <xf numFmtId="0" fontId="8" fillId="0" borderId="34" xfId="50" applyBorder="1">
      <alignment horizontal="center" vertical="center" wrapText="1"/>
    </xf>
    <xf numFmtId="0" fontId="8" fillId="0" borderId="35" xfId="50" applyBorder="1">
      <alignment horizontal="center" vertical="center" wrapText="1"/>
    </xf>
    <xf numFmtId="0" fontId="8" fillId="0" borderId="24" xfId="50" applyBorder="1">
      <alignment horizontal="center" vertical="center" wrapText="1"/>
    </xf>
    <xf numFmtId="0" fontId="8" fillId="0" borderId="36" xfId="50" applyBorder="1">
      <alignment horizontal="center" vertical="center" wrapText="1"/>
    </xf>
    <xf numFmtId="0" fontId="8" fillId="0" borderId="20" xfId="50" applyBorder="1">
      <alignment horizontal="center" vertical="center" wrapText="1"/>
    </xf>
  </cellXfs>
  <cellStyles count="199">
    <cellStyle name="20% - Accent1" xfId="1"/>
    <cellStyle name="20% - Accent1 2" xfId="55"/>
    <cellStyle name="20% - Accent2" xfId="2"/>
    <cellStyle name="20% - Accent2 2" xfId="56"/>
    <cellStyle name="20% - Accent3" xfId="3"/>
    <cellStyle name="20% - Accent3 2" xfId="57"/>
    <cellStyle name="20% - Accent4" xfId="4"/>
    <cellStyle name="20% - Accent4 2" xfId="58"/>
    <cellStyle name="20% - Accent5" xfId="5"/>
    <cellStyle name="20% - Accent5 2" xfId="59"/>
    <cellStyle name="20% - Accent6" xfId="6"/>
    <cellStyle name="20% - Accent6 2" xfId="60"/>
    <cellStyle name="20% - Akzent1" xfId="70"/>
    <cellStyle name="20% - Akzent2" xfId="71"/>
    <cellStyle name="20% - Akzent3" xfId="72"/>
    <cellStyle name="20% - Akzent4" xfId="73"/>
    <cellStyle name="20% - Akzent5" xfId="74"/>
    <cellStyle name="20% - Akzent6" xfId="75"/>
    <cellStyle name="40% - Accent1" xfId="7"/>
    <cellStyle name="40% - Accent1 2" xfId="61"/>
    <cellStyle name="40% - Accent2" xfId="8"/>
    <cellStyle name="40% - Accent2 2" xfId="62"/>
    <cellStyle name="40% - Accent3" xfId="9"/>
    <cellStyle name="40% - Accent3 2" xfId="63"/>
    <cellStyle name="40% - Accent4" xfId="10"/>
    <cellStyle name="40% - Accent4 2" xfId="64"/>
    <cellStyle name="40% - Accent5" xfId="11"/>
    <cellStyle name="40% - Accent5 2" xfId="65"/>
    <cellStyle name="40% - Accent6" xfId="12"/>
    <cellStyle name="40% - Accent6 2" xfId="66"/>
    <cellStyle name="40% - Akzent1" xfId="76"/>
    <cellStyle name="40% - Akzent2" xfId="77"/>
    <cellStyle name="40% - Akzent3" xfId="78"/>
    <cellStyle name="40% - Akzent4" xfId="79"/>
    <cellStyle name="40% - Akzent5" xfId="80"/>
    <cellStyle name="40% - Akzent6" xfId="81"/>
    <cellStyle name="60% - Accent1" xfId="13"/>
    <cellStyle name="60% - Accent2" xfId="14"/>
    <cellStyle name="60% - Accent3" xfId="15"/>
    <cellStyle name="60% - Accent4" xfId="16"/>
    <cellStyle name="60% - Accent5" xfId="17"/>
    <cellStyle name="60% - Accent6" xfId="18"/>
    <cellStyle name="60% - Akzent1" xfId="82"/>
    <cellStyle name="60% - Akzent2" xfId="83"/>
    <cellStyle name="60% - Akzent3" xfId="84"/>
    <cellStyle name="60% - Akzent4" xfId="85"/>
    <cellStyle name="60% - Akzent5" xfId="86"/>
    <cellStyle name="60% - Akzent6" xfId="87"/>
    <cellStyle name="abw" xfId="88"/>
    <cellStyle name="abw1" xfId="89"/>
    <cellStyle name="abw2" xfId="90"/>
    <cellStyle name="abw3" xfId="91"/>
    <cellStyle name="abwges1" xfId="92"/>
    <cellStyle name="abwges2" xfId="93"/>
    <cellStyle name="abwges3" xfId="94"/>
    <cellStyle name="Accent1" xfId="19"/>
    <cellStyle name="Accent2" xfId="20"/>
    <cellStyle name="Accent3" xfId="21"/>
    <cellStyle name="Accent4" xfId="22"/>
    <cellStyle name="Accent5" xfId="23"/>
    <cellStyle name="Accent6" xfId="24"/>
    <cellStyle name="Bad" xfId="25"/>
    <cellStyle name="Basis" xfId="95"/>
    <cellStyle name="basis1" xfId="96"/>
    <cellStyle name="basis2" xfId="97"/>
    <cellStyle name="basis3" xfId="98"/>
    <cellStyle name="Basisges1" xfId="99"/>
    <cellStyle name="Basisges2" xfId="100"/>
    <cellStyle name="Basisges3" xfId="101"/>
    <cellStyle name="Basisvorn" xfId="102"/>
    <cellStyle name="bdBackground" xfId="26"/>
    <cellStyle name="bdBorder" xfId="27"/>
    <cellStyle name="bdCaption" xfId="28"/>
    <cellStyle name="bdCentre" xfId="29"/>
    <cellStyle name="bdLogo" xfId="30"/>
    <cellStyle name="bot" xfId="103"/>
    <cellStyle name="bot1" xfId="104"/>
    <cellStyle name="bot2" xfId="105"/>
    <cellStyle name="bot3" xfId="106"/>
    <cellStyle name="botges1" xfId="107"/>
    <cellStyle name="botges2" xfId="108"/>
    <cellStyle name="botges3" xfId="109"/>
    <cellStyle name="Calculation" xfId="31"/>
    <cellStyle name="Check Cell" xfId="32"/>
    <cellStyle name="Comma 2" xfId="33"/>
    <cellStyle name="Comma 2 2" xfId="67"/>
    <cellStyle name="Explanatory Text" xfId="34"/>
    <cellStyle name="Followed Hyperlink" xfId="196" builtinId="9" hidden="1"/>
    <cellStyle name="Followed Hyperlink" xfId="197" builtinId="9" hidden="1"/>
    <cellStyle name="Followed Hyperlink" xfId="198" builtinId="9" hidden="1"/>
    <cellStyle name="Formatter_Ann_FooterLeft" xfId="182"/>
    <cellStyle name="Formatter_Ann_HeaderCentRight" xfId="181"/>
    <cellStyle name="Formatter_Ann_HeaderLeft" xfId="180"/>
    <cellStyle name="Formatter_Ann_HeaderTitle" xfId="179"/>
    <cellStyle name="Formatter_Base" xfId="47"/>
    <cellStyle name="Formatter_Category" xfId="48"/>
    <cellStyle name="Formatter_Count_Grey" xfId="52"/>
    <cellStyle name="Formatter_Count_Grey_Italic" xfId="189"/>
    <cellStyle name="Formatter_Count_White" xfId="49"/>
    <cellStyle name="Formatter_Count_White_Italic" xfId="188"/>
    <cellStyle name="Formatter_Crossbreak" xfId="50"/>
    <cellStyle name="Formatter_Decimals_White" xfId="177"/>
    <cellStyle name="Formatter_Decimals_White_Italic" xfId="192"/>
    <cellStyle name="Formatter_Percent_Gray_Italic" xfId="191"/>
    <cellStyle name="Formatter_Percent_Grey" xfId="54"/>
    <cellStyle name="Formatter_Percent_White" xfId="53"/>
    <cellStyle name="Formatter_Percent_White_Italic" xfId="190"/>
    <cellStyle name="Formatter_Profile_Contents" xfId="184"/>
    <cellStyle name="Formatter_Question" xfId="51"/>
    <cellStyle name="Frage" xfId="110"/>
    <cellStyle name="Fragevorn" xfId="111"/>
    <cellStyle name="Gesamt" xfId="112"/>
    <cellStyle name="gesamt1" xfId="113"/>
    <cellStyle name="gesamt2" xfId="114"/>
    <cellStyle name="gesamt3" xfId="115"/>
    <cellStyle name="Gesamtges1" xfId="116"/>
    <cellStyle name="Gesamtges2" xfId="117"/>
    <cellStyle name="Gesamtges3" xfId="118"/>
    <cellStyle name="Good" xfId="35"/>
    <cellStyle name="Heading 1" xfId="36"/>
    <cellStyle name="Heading 2" xfId="37"/>
    <cellStyle name="Heading 3" xfId="38"/>
    <cellStyle name="Heading 4" xfId="39"/>
    <cellStyle name="Hyperlink" xfId="187" builtinId="8"/>
    <cellStyle name="Hyperlink 2" xfId="186"/>
    <cellStyle name="Input" xfId="40"/>
    <cellStyle name="ka" xfId="119"/>
    <cellStyle name="ka1" xfId="120"/>
    <cellStyle name="ka2" xfId="121"/>
    <cellStyle name="ka3" xfId="122"/>
    <cellStyle name="kages1" xfId="123"/>
    <cellStyle name="kages2" xfId="124"/>
    <cellStyle name="kages3" xfId="125"/>
    <cellStyle name="kavorn" xfId="126"/>
    <cellStyle name="KFI" xfId="127"/>
    <cellStyle name="KFI1" xfId="128"/>
    <cellStyle name="KFI2" xfId="129"/>
    <cellStyle name="KFI3" xfId="130"/>
    <cellStyle name="KFIges1" xfId="131"/>
    <cellStyle name="KFIges2" xfId="132"/>
    <cellStyle name="KFIges3" xfId="133"/>
    <cellStyle name="Linked Cell" xfId="41"/>
    <cellStyle name="MW" xfId="134"/>
    <cellStyle name="mw1" xfId="135"/>
    <cellStyle name="mw2" xfId="136"/>
    <cellStyle name="mw3" xfId="137"/>
    <cellStyle name="mwges1" xfId="138"/>
    <cellStyle name="mwges2" xfId="139"/>
    <cellStyle name="mwges3" xfId="140"/>
    <cellStyle name="Neutral" xfId="42" builtinId="28" customBuiltin="1"/>
    <cellStyle name="Normal" xfId="0" builtinId="0"/>
    <cellStyle name="Normal 2" xfId="43"/>
    <cellStyle name="Normal 2 2" xfId="68"/>
    <cellStyle name="Normal 3" xfId="178"/>
    <cellStyle name="Normal 3 2" xfId="185"/>
    <cellStyle name="Normal 3 2 2" xfId="194"/>
    <cellStyle name="Normal 3 2 3" xfId="193"/>
    <cellStyle name="Normal 3 3" xfId="195"/>
    <cellStyle name="Normal_Omi0602_Results_Brands2Life_090106" xfId="69"/>
    <cellStyle name="Note" xfId="44"/>
    <cellStyle name="Output" xfId="45"/>
    <cellStyle name="Percent 2" xfId="183"/>
    <cellStyle name="S" xfId="141"/>
    <cellStyle name="s1" xfId="142"/>
    <cellStyle name="s2" xfId="143"/>
    <cellStyle name="s3" xfId="144"/>
    <cellStyle name="sges1" xfId="145"/>
    <cellStyle name="sges2" xfId="146"/>
    <cellStyle name="sges3" xfId="147"/>
    <cellStyle name="skala" xfId="148"/>
    <cellStyle name="Standard 2" xfId="46"/>
    <cellStyle name="STD" xfId="149"/>
    <cellStyle name="std1" xfId="150"/>
    <cellStyle name="std2" xfId="151"/>
    <cellStyle name="std3" xfId="152"/>
    <cellStyle name="stdges1" xfId="153"/>
    <cellStyle name="stdges2" xfId="154"/>
    <cellStyle name="stdges3" xfId="155"/>
    <cellStyle name="Titel1" xfId="156"/>
    <cellStyle name="Titel2" xfId="157"/>
    <cellStyle name="Titel3" xfId="158"/>
    <cellStyle name="top" xfId="159"/>
    <cellStyle name="top1" xfId="160"/>
    <cellStyle name="top2" xfId="161"/>
    <cellStyle name="top3" xfId="162"/>
    <cellStyle name="topges1" xfId="163"/>
    <cellStyle name="topges2" xfId="164"/>
    <cellStyle name="topges3" xfId="165"/>
    <cellStyle name="Var preselected" xfId="166"/>
    <cellStyle name="Var selected" xfId="167"/>
    <cellStyle name="Var warning" xfId="168"/>
    <cellStyle name="Werte" xfId="169"/>
    <cellStyle name="werte1" xfId="170"/>
    <cellStyle name="werte2" xfId="171"/>
    <cellStyle name="werte3" xfId="172"/>
    <cellStyle name="Werteges1" xfId="173"/>
    <cellStyle name="Werteges2" xfId="174"/>
    <cellStyle name="Werteges3" xfId="175"/>
    <cellStyle name="Zwischenüberschrift" xfId="1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7A9AC"/>
      <color rgb="FFB90E1D"/>
      <color rgb="FF6D6F71"/>
      <color rgb="FF741416"/>
      <color rgb="FF8CA8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externalLink" Target="externalLinks/externalLink1.xml"/><Relationship Id="rId10"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hyperlink" Target="http://research.yougov.co.uk/services/qualitative-research/" TargetMode="External"/><Relationship Id="rId4" Type="http://schemas.openxmlformats.org/officeDocument/2006/relationships/image" Target="../media/image4.jpeg"/><Relationship Id="rId5" Type="http://schemas.openxmlformats.org/officeDocument/2006/relationships/hyperlink" Target="http://research.yougov.co.uk/services/omniplus/" TargetMode="External"/><Relationship Id="rId6" Type="http://schemas.openxmlformats.org/officeDocument/2006/relationships/image" Target="../media/image5.jpeg"/><Relationship Id="rId7" Type="http://schemas.openxmlformats.org/officeDocument/2006/relationships/hyperlink" Target="http://research.yougov.co.uk/services/omnibus/" TargetMode="External"/><Relationship Id="rId8" Type="http://schemas.openxmlformats.org/officeDocument/2006/relationships/image" Target="../media/image6.png"/><Relationship Id="rId9" Type="http://schemas.openxmlformats.org/officeDocument/2006/relationships/image" Target="../media/image7.jpeg"/><Relationship Id="rId1" Type="http://schemas.openxmlformats.org/officeDocument/2006/relationships/image" Target="../media/image2.png"/><Relationship Id="rId2"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8.jpeg"/></Relationships>
</file>

<file path=xl/drawings/_rels/drawing6.xml.rels><?xml version="1.0" encoding="UTF-8" standalone="yes"?>
<Relationships xmlns="http://schemas.openxmlformats.org/package/2006/relationships"><Relationship Id="rId1" Type="http://schemas.openxmlformats.org/officeDocument/2006/relationships/image" Target="../media/image8.jpeg"/></Relationships>
</file>

<file path=xl/drawings/_rels/drawing7.xml.rels><?xml version="1.0" encoding="UTF-8" standalone="yes"?>
<Relationships xmlns="http://schemas.openxmlformats.org/package/2006/relationships"><Relationship Id="rId1" Type="http://schemas.openxmlformats.org/officeDocument/2006/relationships/image" Target="../media/image8.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4</xdr:col>
      <xdr:colOff>3416300</xdr:colOff>
      <xdr:row>0</xdr:row>
      <xdr:rowOff>114300</xdr:rowOff>
    </xdr:from>
    <xdr:to>
      <xdr:col>4</xdr:col>
      <xdr:colOff>5132324</xdr:colOff>
      <xdr:row>3</xdr:row>
      <xdr:rowOff>150114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9350" y="11430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6381750</xdr:colOff>
      <xdr:row>0</xdr:row>
      <xdr:rowOff>0</xdr:rowOff>
    </xdr:from>
    <xdr:to>
      <xdr:col>2</xdr:col>
      <xdr:colOff>706374</xdr:colOff>
      <xdr:row>1</xdr:row>
      <xdr:rowOff>64389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750" y="0"/>
          <a:ext cx="1716024" cy="588264"/>
        </a:xfrm>
        <a:prstGeom prst="rect">
          <a:avLst/>
        </a:prstGeom>
      </xdr:spPr>
    </xdr:pic>
    <xdr:clientData/>
  </xdr:twoCellAnchor>
  <xdr:twoCellAnchor editAs="oneCell">
    <xdr:from>
      <xdr:col>1</xdr:col>
      <xdr:colOff>6381750</xdr:colOff>
      <xdr:row>0</xdr:row>
      <xdr:rowOff>0</xdr:rowOff>
    </xdr:from>
    <xdr:to>
      <xdr:col>2</xdr:col>
      <xdr:colOff>706374</xdr:colOff>
      <xdr:row>1</xdr:row>
      <xdr:rowOff>64389</xdr:rowOff>
    </xdr:to>
    <xdr:pic>
      <xdr:nvPicPr>
        <xdr:cNvPr id="3"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750" y="0"/>
          <a:ext cx="1716024" cy="5882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114300</xdr:colOff>
      <xdr:row>13</xdr:row>
      <xdr:rowOff>161925</xdr:rowOff>
    </xdr:from>
    <xdr:to>
      <xdr:col>4</xdr:col>
      <xdr:colOff>504825</xdr:colOff>
      <xdr:row>24</xdr:row>
      <xdr:rowOff>38100</xdr:rowOff>
    </xdr:to>
    <xdr:grpSp>
      <xdr:nvGrpSpPr>
        <xdr:cNvPr id="2" name="Group 5"/>
        <xdr:cNvGrpSpPr>
          <a:grpSpLocks/>
        </xdr:cNvGrpSpPr>
      </xdr:nvGrpSpPr>
      <xdr:grpSpPr bwMode="auto">
        <a:xfrm>
          <a:off x="1409700" y="5362575"/>
          <a:ext cx="2457450" cy="1971675"/>
          <a:chOff x="4953557" y="2281437"/>
          <a:chExt cx="2274200" cy="1984026"/>
        </a:xfrm>
      </xdr:grpSpPr>
      <xdr:pic>
        <xdr:nvPicPr>
          <xdr:cNvPr id="3" name="Picture 2"/>
          <xdr:cNvPicPr>
            <a:picLocks noChangeAspect="1" noChangeArrowheads="1"/>
          </xdr:cNvPicPr>
        </xdr:nvPicPr>
        <xdr:blipFill>
          <a:blip xmlns:r="http://schemas.openxmlformats.org/officeDocument/2006/relationships" r:embed="rId1"/>
          <a:srcRect/>
          <a:stretch>
            <a:fillRect/>
          </a:stretch>
        </xdr:blipFill>
        <xdr:spPr bwMode="auto">
          <a:xfrm rot="941278">
            <a:off x="5870289" y="2281437"/>
            <a:ext cx="1357468" cy="1916933"/>
          </a:xfrm>
          <a:prstGeom prst="rect">
            <a:avLst/>
          </a:prstGeom>
          <a:noFill/>
          <a:ln>
            <a:noFill/>
          </a:ln>
          <a:effectLst>
            <a:outerShdw blurRad="190500" dist="50800" dir="2700000" algn="ctr" rotWithShape="0">
              <a:schemeClr val="tx1">
                <a:lumMod val="65000"/>
                <a:lumOff val="35000"/>
              </a:schemeClr>
            </a:outerShdw>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pic>
        <xdr:nvPicPr>
          <xdr:cNvPr id="4" name="Picture 3"/>
          <xdr:cNvPicPr>
            <a:picLocks noChangeAspect="1" noChangeArrowheads="1"/>
          </xdr:cNvPicPr>
        </xdr:nvPicPr>
        <xdr:blipFill>
          <a:blip xmlns:r="http://schemas.openxmlformats.org/officeDocument/2006/relationships" r:embed="rId2"/>
          <a:srcRect/>
          <a:stretch>
            <a:fillRect/>
          </a:stretch>
        </xdr:blipFill>
        <xdr:spPr bwMode="auto">
          <a:xfrm rot="20869608">
            <a:off x="4953557" y="2348530"/>
            <a:ext cx="1357468" cy="1916933"/>
          </a:xfrm>
          <a:prstGeom prst="rect">
            <a:avLst/>
          </a:prstGeom>
          <a:noFill/>
          <a:ln>
            <a:noFill/>
          </a:ln>
          <a:effectLst>
            <a:outerShdw blurRad="190500" dist="50800" dir="2700000" algn="ctr" rotWithShape="0">
              <a:schemeClr val="tx1">
                <a:lumMod val="65000"/>
                <a:lumOff val="35000"/>
              </a:schemeClr>
            </a:outerShdw>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grpSp>
    <xdr:clientData/>
  </xdr:twoCellAnchor>
  <xdr:twoCellAnchor>
    <xdr:from>
      <xdr:col>6</xdr:col>
      <xdr:colOff>114300</xdr:colOff>
      <xdr:row>9</xdr:row>
      <xdr:rowOff>238125</xdr:rowOff>
    </xdr:from>
    <xdr:to>
      <xdr:col>6</xdr:col>
      <xdr:colOff>1314450</xdr:colOff>
      <xdr:row>10</xdr:row>
      <xdr:rowOff>666750</xdr:rowOff>
    </xdr:to>
    <xdr:pic>
      <xdr:nvPicPr>
        <xdr:cNvPr id="5" name="webImgShrinked" descr="Pictur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57800" y="2990850"/>
          <a:ext cx="12001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114300</xdr:colOff>
      <xdr:row>9</xdr:row>
      <xdr:rowOff>238125</xdr:rowOff>
    </xdr:from>
    <xdr:to>
      <xdr:col>6</xdr:col>
      <xdr:colOff>1314450</xdr:colOff>
      <xdr:row>10</xdr:row>
      <xdr:rowOff>666750</xdr:rowOff>
    </xdr:to>
    <xdr:pic>
      <xdr:nvPicPr>
        <xdr:cNvPr id="6" name="webImgShrinked" descr="Picture">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257800" y="2990850"/>
          <a:ext cx="12001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114300</xdr:colOff>
      <xdr:row>9</xdr:row>
      <xdr:rowOff>238125</xdr:rowOff>
    </xdr:from>
    <xdr:to>
      <xdr:col>6</xdr:col>
      <xdr:colOff>1314450</xdr:colOff>
      <xdr:row>10</xdr:row>
      <xdr:rowOff>666750</xdr:rowOff>
    </xdr:to>
    <xdr:pic>
      <xdr:nvPicPr>
        <xdr:cNvPr id="7" name="webImgShrinked" descr="Pictur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57800" y="2990850"/>
          <a:ext cx="12001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600075</xdr:colOff>
      <xdr:row>1</xdr:row>
      <xdr:rowOff>114300</xdr:rowOff>
    </xdr:from>
    <xdr:to>
      <xdr:col>3</xdr:col>
      <xdr:colOff>609600</xdr:colOff>
      <xdr:row>1</xdr:row>
      <xdr:rowOff>495300</xdr:rowOff>
    </xdr:to>
    <xdr:pic>
      <xdr:nvPicPr>
        <xdr:cNvPr id="8" name="Picture 9" descr="Omnibus">
          <a:hlinkClick xmlns:r="http://schemas.openxmlformats.org/officeDocument/2006/relationships" r:id="rId7"/>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00075" y="419100"/>
          <a:ext cx="1990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114300</xdr:colOff>
      <xdr:row>9</xdr:row>
      <xdr:rowOff>238125</xdr:rowOff>
    </xdr:from>
    <xdr:to>
      <xdr:col>6</xdr:col>
      <xdr:colOff>1314450</xdr:colOff>
      <xdr:row>10</xdr:row>
      <xdr:rowOff>666750</xdr:rowOff>
    </xdr:to>
    <xdr:pic>
      <xdr:nvPicPr>
        <xdr:cNvPr id="9" name="webImgShrinked" descr="Picture">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257800" y="2990850"/>
          <a:ext cx="12001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600075</xdr:colOff>
      <xdr:row>10</xdr:row>
      <xdr:rowOff>19050</xdr:rowOff>
    </xdr:from>
    <xdr:to>
      <xdr:col>3</xdr:col>
      <xdr:colOff>819150</xdr:colOff>
      <xdr:row>11</xdr:row>
      <xdr:rowOff>123825</xdr:rowOff>
    </xdr:to>
    <xdr:pic>
      <xdr:nvPicPr>
        <xdr:cNvPr id="10" name="Picture 10" descr="Reports"/>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00075" y="3133725"/>
          <a:ext cx="22002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114300</xdr:colOff>
      <xdr:row>9</xdr:row>
      <xdr:rowOff>238125</xdr:rowOff>
    </xdr:from>
    <xdr:to>
      <xdr:col>6</xdr:col>
      <xdr:colOff>1314450</xdr:colOff>
      <xdr:row>10</xdr:row>
      <xdr:rowOff>666750</xdr:rowOff>
    </xdr:to>
    <xdr:pic>
      <xdr:nvPicPr>
        <xdr:cNvPr id="11" name="webImgShrinked" descr="Picture">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257800" y="2990850"/>
          <a:ext cx="12001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3</xdr:col>
      <xdr:colOff>828675</xdr:colOff>
      <xdr:row>11</xdr:row>
      <xdr:rowOff>104775</xdr:rowOff>
    </xdr:to>
    <xdr:pic>
      <xdr:nvPicPr>
        <xdr:cNvPr id="12" name="Picture 12" descr="Reports"/>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09600" y="3114675"/>
          <a:ext cx="22002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276225</xdr:colOff>
      <xdr:row>1</xdr:row>
      <xdr:rowOff>47624</xdr:rowOff>
    </xdr:from>
    <xdr:to>
      <xdr:col>15</xdr:col>
      <xdr:colOff>709098</xdr:colOff>
      <xdr:row>2</xdr:row>
      <xdr:rowOff>485774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77725" y="276224"/>
          <a:ext cx="1861623" cy="6381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age"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age"/>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1" Type="http://schemas.openxmlformats.org/officeDocument/2006/relationships/hyperlink" Target="http://research.yougov.co.uk/services/omniplus/" TargetMode="External"/><Relationship Id="rId12" Type="http://schemas.openxmlformats.org/officeDocument/2006/relationships/hyperlink" Target="http://research.yougov.co.uk/services/omniplus/" TargetMode="External"/><Relationship Id="rId13" Type="http://schemas.openxmlformats.org/officeDocument/2006/relationships/drawing" Target="../drawings/drawing4.xml"/><Relationship Id="rId1" Type="http://schemas.openxmlformats.org/officeDocument/2006/relationships/hyperlink" Target="http://research.yougov.co.uk/services/omnibus/" TargetMode="External"/><Relationship Id="rId2" Type="http://schemas.openxmlformats.org/officeDocument/2006/relationships/hyperlink" Target="http://research.yougov.co.uk/services/omniplus/" TargetMode="External"/><Relationship Id="rId3" Type="http://schemas.openxmlformats.org/officeDocument/2006/relationships/hyperlink" Target="http://research.yougov.co.uk/services/gb-uk-omnibus/" TargetMode="External"/><Relationship Id="rId4" Type="http://schemas.openxmlformats.org/officeDocument/2006/relationships/hyperlink" Target="http://research.yougov.co.uk/services/international-omnibus/" TargetMode="External"/><Relationship Id="rId5" Type="http://schemas.openxmlformats.org/officeDocument/2006/relationships/hyperlink" Target="http://research.yougov.co.uk/services/business-omnibus-services/" TargetMode="External"/><Relationship Id="rId6" Type="http://schemas.openxmlformats.org/officeDocument/2006/relationships/hyperlink" Target="http://research.yougov.co.uk/services/childrens-omnibus/" TargetMode="External"/><Relationship Id="rId7" Type="http://schemas.openxmlformats.org/officeDocument/2006/relationships/hyperlink" Target="http://research.yougov.co.uk/services/scotland-northern-ireland-wales-omnibus/" TargetMode="External"/><Relationship Id="rId8" Type="http://schemas.openxmlformats.org/officeDocument/2006/relationships/hyperlink" Target="http://research.yougov.co.uk/services/london-omnibus-citybus/" TargetMode="External"/><Relationship Id="rId9" Type="http://schemas.openxmlformats.org/officeDocument/2006/relationships/hyperlink" Target="http://research.yougov.co.uk/services/field-tab/" TargetMode="External"/><Relationship Id="rId10" Type="http://schemas.openxmlformats.org/officeDocument/2006/relationships/hyperlink" Target="http://research.yougov.co.uk/services/sixthsense"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F68"/>
  <sheetViews>
    <sheetView showGridLines="0" showRowColHeaders="0" workbookViewId="0">
      <pane ySplit="6" topLeftCell="A7" activePane="bottomLeft" state="frozen"/>
      <selection pane="bottomLeft"/>
    </sheetView>
  </sheetViews>
  <sheetFormatPr baseColWidth="10" defaultColWidth="8.83203125" defaultRowHeight="12" x14ac:dyDescent="0"/>
  <cols>
    <col min="1" max="1" width="1.6640625" style="1" customWidth="1"/>
    <col min="2" max="3" width="10.6640625" style="95" customWidth="1"/>
    <col min="4" max="4" width="1.6640625" style="1" customWidth="1"/>
    <col min="5" max="5" width="125.6640625" style="95" customWidth="1"/>
  </cols>
  <sheetData>
    <row r="1" spans="2:6" s="1" customFormat="1">
      <c r="B1" s="95"/>
      <c r="C1" s="95"/>
      <c r="E1" s="95"/>
    </row>
    <row r="2" spans="2:6" s="1" customFormat="1">
      <c r="B2" s="95"/>
      <c r="C2" s="95"/>
      <c r="E2" s="95"/>
    </row>
    <row r="3" spans="2:6" s="1" customFormat="1" ht="17">
      <c r="B3" s="100" t="s">
        <v>775</v>
      </c>
      <c r="C3" s="101"/>
      <c r="D3" s="101"/>
      <c r="E3" s="101"/>
    </row>
    <row r="4" spans="2:6" s="1" customFormat="1" ht="17">
      <c r="B4" s="101"/>
      <c r="C4" s="101"/>
      <c r="D4" s="101"/>
      <c r="E4" s="101"/>
    </row>
    <row r="5" spans="2:6" s="1" customFormat="1">
      <c r="B5" s="95"/>
      <c r="C5" s="95"/>
      <c r="E5" s="95"/>
    </row>
    <row r="6" spans="2:6" s="96" customFormat="1" ht="16" customHeight="1">
      <c r="B6" s="98" t="s">
        <v>782</v>
      </c>
      <c r="C6" s="97" t="s">
        <v>783</v>
      </c>
      <c r="E6" s="99" t="s">
        <v>774</v>
      </c>
    </row>
    <row r="7" spans="2:6">
      <c r="B7" s="94" t="s">
        <v>743</v>
      </c>
      <c r="C7" s="94" t="s">
        <v>743</v>
      </c>
      <c r="D7" s="93"/>
      <c r="E7" s="95" t="s">
        <v>96</v>
      </c>
    </row>
    <row r="8" spans="2:6">
      <c r="B8" s="94" t="s">
        <v>744</v>
      </c>
      <c r="C8" s="94" t="s">
        <v>744</v>
      </c>
      <c r="D8" s="93"/>
      <c r="E8" s="95" t="s">
        <v>95</v>
      </c>
      <c r="F8" s="1"/>
    </row>
    <row r="9" spans="2:6">
      <c r="B9" s="94" t="s">
        <v>745</v>
      </c>
      <c r="C9" s="94" t="s">
        <v>745</v>
      </c>
      <c r="D9" s="93"/>
      <c r="E9" s="95" t="s">
        <v>164</v>
      </c>
      <c r="F9" s="1"/>
    </row>
    <row r="10" spans="2:6">
      <c r="B10" s="94" t="s">
        <v>746</v>
      </c>
      <c r="C10" s="94" t="s">
        <v>746</v>
      </c>
      <c r="D10" s="93"/>
      <c r="E10" s="95" t="s">
        <v>129</v>
      </c>
      <c r="F10" s="1"/>
    </row>
    <row r="11" spans="2:6">
      <c r="B11" s="94" t="s">
        <v>747</v>
      </c>
      <c r="C11" s="94" t="s">
        <v>747</v>
      </c>
      <c r="D11" s="93"/>
      <c r="E11" s="95" t="s">
        <v>55</v>
      </c>
      <c r="F11" s="1"/>
    </row>
    <row r="12" spans="2:6">
      <c r="B12" s="94" t="s">
        <v>748</v>
      </c>
      <c r="C12" s="94" t="s">
        <v>748</v>
      </c>
      <c r="D12" s="93"/>
      <c r="E12" s="95" t="s">
        <v>130</v>
      </c>
      <c r="F12" s="1"/>
    </row>
    <row r="13" spans="2:6">
      <c r="B13" s="94" t="s">
        <v>749</v>
      </c>
      <c r="C13" s="94" t="s">
        <v>749</v>
      </c>
      <c r="D13" s="93"/>
      <c r="E13" s="95" t="s">
        <v>48</v>
      </c>
      <c r="F13" s="1"/>
    </row>
    <row r="14" spans="2:6">
      <c r="B14" s="94" t="s">
        <v>750</v>
      </c>
      <c r="C14" s="94" t="s">
        <v>750</v>
      </c>
      <c r="D14" s="93"/>
      <c r="E14" s="95" t="s">
        <v>122</v>
      </c>
      <c r="F14" s="1"/>
    </row>
    <row r="15" spans="2:6">
      <c r="B15" s="94" t="s">
        <v>751</v>
      </c>
      <c r="C15" s="94" t="s">
        <v>751</v>
      </c>
      <c r="D15" s="93"/>
      <c r="E15" s="95" t="s">
        <v>84</v>
      </c>
      <c r="F15" s="1"/>
    </row>
    <row r="16" spans="2:6">
      <c r="B16" s="94" t="s">
        <v>752</v>
      </c>
      <c r="C16" s="94" t="s">
        <v>752</v>
      </c>
      <c r="D16" s="93"/>
      <c r="E16" s="95" t="s">
        <v>137</v>
      </c>
      <c r="F16" s="1"/>
    </row>
    <row r="17" spans="2:6">
      <c r="B17" s="94" t="s">
        <v>753</v>
      </c>
      <c r="C17" s="94" t="s">
        <v>753</v>
      </c>
      <c r="D17" s="93"/>
      <c r="E17" s="95" t="s">
        <v>115</v>
      </c>
      <c r="F17" s="1"/>
    </row>
    <row r="18" spans="2:6">
      <c r="B18" s="94" t="s">
        <v>754</v>
      </c>
      <c r="C18" s="94" t="s">
        <v>754</v>
      </c>
      <c r="D18" s="93"/>
      <c r="E18" s="95" t="s">
        <v>66</v>
      </c>
      <c r="F18" s="1"/>
    </row>
    <row r="19" spans="2:6">
      <c r="B19" s="94" t="s">
        <v>755</v>
      </c>
      <c r="C19" s="94" t="s">
        <v>755</v>
      </c>
      <c r="D19" s="93"/>
      <c r="E19" s="95" t="s">
        <v>151</v>
      </c>
      <c r="F19" s="1"/>
    </row>
    <row r="20" spans="2:6">
      <c r="B20" s="94" t="s">
        <v>756</v>
      </c>
      <c r="C20" s="94" t="s">
        <v>756</v>
      </c>
      <c r="D20" s="93"/>
      <c r="E20" s="95" t="s">
        <v>108</v>
      </c>
      <c r="F20" s="1"/>
    </row>
    <row r="21" spans="2:6">
      <c r="B21" s="94" t="s">
        <v>757</v>
      </c>
      <c r="C21" s="94" t="s">
        <v>757</v>
      </c>
      <c r="D21" s="93"/>
      <c r="E21" s="95" t="s">
        <v>149</v>
      </c>
      <c r="F21" s="1"/>
    </row>
    <row r="22" spans="2:6">
      <c r="B22" s="94" t="s">
        <v>758</v>
      </c>
      <c r="C22" s="94" t="s">
        <v>758</v>
      </c>
      <c r="D22" s="93"/>
      <c r="E22" s="95" t="s">
        <v>117</v>
      </c>
      <c r="F22" s="1"/>
    </row>
    <row r="23" spans="2:6">
      <c r="B23" s="94" t="s">
        <v>759</v>
      </c>
      <c r="C23" s="94" t="s">
        <v>759</v>
      </c>
      <c r="D23" s="93"/>
      <c r="E23" s="95" t="s">
        <v>114</v>
      </c>
      <c r="F23" s="1"/>
    </row>
    <row r="24" spans="2:6">
      <c r="B24" s="94" t="s">
        <v>760</v>
      </c>
      <c r="C24" s="94" t="s">
        <v>760</v>
      </c>
      <c r="D24" s="93"/>
      <c r="E24" s="95" t="s">
        <v>72</v>
      </c>
      <c r="F24" s="1"/>
    </row>
    <row r="25" spans="2:6">
      <c r="B25" s="94" t="s">
        <v>761</v>
      </c>
      <c r="C25" s="94" t="s">
        <v>761</v>
      </c>
      <c r="D25" s="93"/>
      <c r="E25" s="95" t="s">
        <v>58</v>
      </c>
      <c r="F25" s="1"/>
    </row>
    <row r="26" spans="2:6">
      <c r="B26" s="94" t="s">
        <v>762</v>
      </c>
      <c r="C26" s="94" t="s">
        <v>762</v>
      </c>
      <c r="D26" s="93"/>
      <c r="E26" s="95" t="s">
        <v>51</v>
      </c>
      <c r="F26" s="1"/>
    </row>
    <row r="27" spans="2:6">
      <c r="B27" s="94" t="s">
        <v>763</v>
      </c>
      <c r="C27" s="94" t="s">
        <v>763</v>
      </c>
      <c r="D27" s="93"/>
      <c r="E27" s="95" t="s">
        <v>133</v>
      </c>
      <c r="F27" s="1"/>
    </row>
    <row r="28" spans="2:6">
      <c r="B28" s="94" t="s">
        <v>764</v>
      </c>
      <c r="C28" s="94" t="s">
        <v>764</v>
      </c>
      <c r="D28" s="93"/>
      <c r="E28" s="95" t="s">
        <v>74</v>
      </c>
      <c r="F28" s="1"/>
    </row>
    <row r="29" spans="2:6">
      <c r="B29" s="94" t="s">
        <v>765</v>
      </c>
      <c r="C29" s="94" t="s">
        <v>765</v>
      </c>
      <c r="D29" s="93"/>
      <c r="E29" s="95" t="s">
        <v>90</v>
      </c>
      <c r="F29" s="1"/>
    </row>
    <row r="30" spans="2:6">
      <c r="B30" s="94" t="s">
        <v>766</v>
      </c>
      <c r="C30" s="94" t="s">
        <v>766</v>
      </c>
      <c r="D30" s="93"/>
      <c r="E30" s="95" t="s">
        <v>154</v>
      </c>
      <c r="F30" s="1"/>
    </row>
    <row r="31" spans="2:6">
      <c r="B31" s="94" t="s">
        <v>767</v>
      </c>
      <c r="C31" s="94" t="s">
        <v>767</v>
      </c>
      <c r="D31" s="93"/>
      <c r="E31" s="95" t="s">
        <v>136</v>
      </c>
      <c r="F31" s="1"/>
    </row>
    <row r="32" spans="2:6">
      <c r="B32" s="94" t="s">
        <v>768</v>
      </c>
      <c r="C32" s="94" t="s">
        <v>768</v>
      </c>
      <c r="D32" s="93"/>
      <c r="E32" s="95" t="s">
        <v>134</v>
      </c>
      <c r="F32" s="1"/>
    </row>
    <row r="33" spans="2:6">
      <c r="B33" s="94" t="s">
        <v>769</v>
      </c>
      <c r="C33" s="94" t="s">
        <v>769</v>
      </c>
      <c r="D33" s="93"/>
      <c r="E33" s="95" t="s">
        <v>76</v>
      </c>
      <c r="F33" s="1"/>
    </row>
    <row r="34" spans="2:6">
      <c r="B34" s="94" t="s">
        <v>770</v>
      </c>
      <c r="C34" s="94" t="s">
        <v>770</v>
      </c>
      <c r="D34" s="93"/>
      <c r="E34" s="95" t="s">
        <v>93</v>
      </c>
      <c r="F34" s="1"/>
    </row>
    <row r="35" spans="2:6">
      <c r="B35" s="94" t="s">
        <v>771</v>
      </c>
      <c r="C35" s="94" t="s">
        <v>771</v>
      </c>
      <c r="D35" s="93"/>
      <c r="E35" s="95" t="s">
        <v>91</v>
      </c>
      <c r="F35" s="1"/>
    </row>
    <row r="36" spans="2:6">
      <c r="B36" s="94" t="s">
        <v>772</v>
      </c>
      <c r="C36" s="94" t="s">
        <v>772</v>
      </c>
      <c r="D36" s="93"/>
      <c r="E36" s="95" t="s">
        <v>124</v>
      </c>
      <c r="F36" s="1"/>
    </row>
    <row r="37" spans="2:6">
      <c r="B37" s="94" t="s">
        <v>773</v>
      </c>
      <c r="C37" s="94" t="s">
        <v>773</v>
      </c>
      <c r="D37" s="93"/>
      <c r="E37" s="95" t="s">
        <v>159</v>
      </c>
      <c r="F37" s="1"/>
    </row>
    <row r="38" spans="2:6">
      <c r="B38" s="94" t="s">
        <v>776</v>
      </c>
      <c r="C38" s="94" t="s">
        <v>776</v>
      </c>
      <c r="D38" s="93"/>
      <c r="E38" s="95" t="s">
        <v>105</v>
      </c>
      <c r="F38" s="1"/>
    </row>
    <row r="39" spans="2:6">
      <c r="B39" s="94" t="s">
        <v>743</v>
      </c>
      <c r="C39" s="94" t="s">
        <v>743</v>
      </c>
      <c r="D39" s="93"/>
      <c r="E39" s="95" t="s">
        <v>96</v>
      </c>
      <c r="F39" s="1"/>
    </row>
    <row r="40" spans="2:6">
      <c r="B40" s="94" t="s">
        <v>744</v>
      </c>
      <c r="C40" s="94" t="s">
        <v>744</v>
      </c>
      <c r="D40" s="93"/>
      <c r="E40" s="95" t="s">
        <v>95</v>
      </c>
      <c r="F40" s="1"/>
    </row>
    <row r="41" spans="2:6">
      <c r="B41" s="94" t="s">
        <v>745</v>
      </c>
      <c r="C41" s="94" t="s">
        <v>745</v>
      </c>
      <c r="D41" s="93"/>
      <c r="E41" s="95" t="s">
        <v>164</v>
      </c>
      <c r="F41" s="1"/>
    </row>
    <row r="42" spans="2:6">
      <c r="B42" s="94" t="s">
        <v>746</v>
      </c>
      <c r="C42" s="94" t="s">
        <v>746</v>
      </c>
      <c r="D42" s="93"/>
      <c r="E42" s="95" t="s">
        <v>129</v>
      </c>
      <c r="F42" s="1"/>
    </row>
    <row r="43" spans="2:6">
      <c r="B43" s="94" t="s">
        <v>747</v>
      </c>
      <c r="C43" s="94" t="s">
        <v>747</v>
      </c>
      <c r="D43" s="93"/>
      <c r="E43" s="95" t="s">
        <v>55</v>
      </c>
      <c r="F43" s="1"/>
    </row>
    <row r="44" spans="2:6">
      <c r="B44" s="94" t="s">
        <v>748</v>
      </c>
      <c r="C44" s="94" t="s">
        <v>748</v>
      </c>
      <c r="D44" s="93"/>
      <c r="E44" s="95" t="s">
        <v>130</v>
      </c>
      <c r="F44" s="1"/>
    </row>
    <row r="45" spans="2:6">
      <c r="B45" s="94" t="s">
        <v>749</v>
      </c>
      <c r="C45" s="94" t="s">
        <v>749</v>
      </c>
      <c r="D45" s="93"/>
      <c r="E45" s="95" t="s">
        <v>48</v>
      </c>
      <c r="F45" s="1"/>
    </row>
    <row r="46" spans="2:6">
      <c r="B46" s="94" t="s">
        <v>750</v>
      </c>
      <c r="C46" s="94" t="s">
        <v>750</v>
      </c>
      <c r="D46" s="93"/>
      <c r="E46" s="95" t="s">
        <v>122</v>
      </c>
      <c r="F46" s="1"/>
    </row>
    <row r="47" spans="2:6">
      <c r="B47" s="94" t="s">
        <v>751</v>
      </c>
      <c r="C47" s="94" t="s">
        <v>751</v>
      </c>
      <c r="D47" s="93"/>
      <c r="E47" s="95" t="s">
        <v>84</v>
      </c>
      <c r="F47" s="1"/>
    </row>
    <row r="48" spans="2:6">
      <c r="B48" s="94" t="s">
        <v>752</v>
      </c>
      <c r="C48" s="94" t="s">
        <v>752</v>
      </c>
      <c r="D48" s="93"/>
      <c r="E48" s="95" t="s">
        <v>137</v>
      </c>
      <c r="F48" s="1"/>
    </row>
    <row r="49" spans="2:6">
      <c r="B49" s="94" t="s">
        <v>753</v>
      </c>
      <c r="C49" s="94" t="s">
        <v>753</v>
      </c>
      <c r="D49" s="93"/>
      <c r="E49" s="95" t="s">
        <v>115</v>
      </c>
      <c r="F49" s="1"/>
    </row>
    <row r="50" spans="2:6">
      <c r="B50" s="94" t="s">
        <v>754</v>
      </c>
      <c r="C50" s="94" t="s">
        <v>754</v>
      </c>
      <c r="D50" s="93"/>
      <c r="E50" s="95" t="s">
        <v>66</v>
      </c>
      <c r="F50" s="1"/>
    </row>
    <row r="51" spans="2:6">
      <c r="B51" s="94" t="s">
        <v>755</v>
      </c>
      <c r="C51" s="94" t="s">
        <v>755</v>
      </c>
      <c r="D51" s="93"/>
      <c r="E51" s="95" t="s">
        <v>151</v>
      </c>
      <c r="F51" s="1"/>
    </row>
    <row r="52" spans="2:6">
      <c r="B52" s="94" t="s">
        <v>756</v>
      </c>
      <c r="C52" s="94" t="s">
        <v>756</v>
      </c>
      <c r="D52" s="93"/>
      <c r="E52" s="95" t="s">
        <v>108</v>
      </c>
      <c r="F52" s="1"/>
    </row>
    <row r="53" spans="2:6">
      <c r="B53" s="94" t="s">
        <v>757</v>
      </c>
      <c r="C53" s="94" t="s">
        <v>757</v>
      </c>
      <c r="D53" s="93"/>
      <c r="E53" s="95" t="s">
        <v>149</v>
      </c>
      <c r="F53" s="1"/>
    </row>
    <row r="54" spans="2:6">
      <c r="B54" s="94" t="s">
        <v>758</v>
      </c>
      <c r="C54" s="94" t="s">
        <v>758</v>
      </c>
      <c r="D54" s="93"/>
      <c r="E54" s="95" t="s">
        <v>117</v>
      </c>
      <c r="F54" s="1"/>
    </row>
    <row r="55" spans="2:6">
      <c r="B55" s="94" t="s">
        <v>759</v>
      </c>
      <c r="C55" s="94" t="s">
        <v>759</v>
      </c>
      <c r="D55" s="93"/>
      <c r="E55" s="95" t="s">
        <v>114</v>
      </c>
      <c r="F55" s="1"/>
    </row>
    <row r="56" spans="2:6">
      <c r="B56" s="94" t="s">
        <v>760</v>
      </c>
      <c r="C56" s="94" t="s">
        <v>760</v>
      </c>
      <c r="D56" s="93"/>
      <c r="E56" s="95" t="s">
        <v>72</v>
      </c>
      <c r="F56" s="1"/>
    </row>
    <row r="57" spans="2:6">
      <c r="B57" s="94" t="s">
        <v>761</v>
      </c>
      <c r="C57" s="94" t="s">
        <v>761</v>
      </c>
      <c r="D57" s="93"/>
      <c r="E57" s="95" t="s">
        <v>58</v>
      </c>
      <c r="F57" s="1"/>
    </row>
    <row r="58" spans="2:6">
      <c r="B58" s="94" t="s">
        <v>762</v>
      </c>
      <c r="C58" s="94" t="s">
        <v>762</v>
      </c>
      <c r="D58" s="93"/>
      <c r="E58" s="95" t="s">
        <v>51</v>
      </c>
      <c r="F58" s="1"/>
    </row>
    <row r="59" spans="2:6">
      <c r="B59" s="94" t="s">
        <v>763</v>
      </c>
      <c r="C59" s="94" t="s">
        <v>763</v>
      </c>
      <c r="D59" s="93"/>
      <c r="E59" s="95" t="s">
        <v>133</v>
      </c>
      <c r="F59" s="1"/>
    </row>
    <row r="60" spans="2:6">
      <c r="B60" s="94" t="s">
        <v>764</v>
      </c>
      <c r="C60" s="94" t="s">
        <v>764</v>
      </c>
      <c r="D60" s="93"/>
      <c r="E60" s="95" t="s">
        <v>74</v>
      </c>
      <c r="F60" s="1"/>
    </row>
    <row r="61" spans="2:6">
      <c r="B61" s="94" t="s">
        <v>765</v>
      </c>
      <c r="C61" s="94" t="s">
        <v>765</v>
      </c>
      <c r="D61" s="93"/>
      <c r="E61" s="95" t="s">
        <v>90</v>
      </c>
      <c r="F61" s="1"/>
    </row>
    <row r="62" spans="2:6">
      <c r="B62" s="94" t="s">
        <v>766</v>
      </c>
      <c r="C62" s="94" t="s">
        <v>766</v>
      </c>
      <c r="D62" s="93"/>
      <c r="E62" s="95" t="s">
        <v>154</v>
      </c>
      <c r="F62" s="1"/>
    </row>
    <row r="63" spans="2:6">
      <c r="B63" s="94" t="s">
        <v>767</v>
      </c>
      <c r="C63" s="94" t="s">
        <v>767</v>
      </c>
      <c r="D63" s="93"/>
      <c r="E63" s="95" t="s">
        <v>136</v>
      </c>
      <c r="F63" s="1"/>
    </row>
    <row r="64" spans="2:6">
      <c r="B64" s="94" t="s">
        <v>768</v>
      </c>
      <c r="C64" s="94" t="s">
        <v>768</v>
      </c>
      <c r="D64" s="93"/>
      <c r="E64" s="95" t="s">
        <v>134</v>
      </c>
      <c r="F64" s="1"/>
    </row>
    <row r="65" spans="2:6">
      <c r="B65" s="94" t="s">
        <v>769</v>
      </c>
      <c r="C65" s="94" t="s">
        <v>769</v>
      </c>
      <c r="D65" s="93"/>
      <c r="E65" s="95" t="s">
        <v>76</v>
      </c>
      <c r="F65" s="1"/>
    </row>
    <row r="66" spans="2:6">
      <c r="B66" s="94" t="s">
        <v>770</v>
      </c>
      <c r="C66" s="94" t="s">
        <v>770</v>
      </c>
      <c r="D66" s="93"/>
      <c r="E66" s="95" t="s">
        <v>93</v>
      </c>
      <c r="F66" s="1"/>
    </row>
    <row r="67" spans="2:6">
      <c r="B67" s="94" t="s">
        <v>771</v>
      </c>
      <c r="C67" s="94" t="s">
        <v>771</v>
      </c>
      <c r="D67" s="93"/>
      <c r="E67" s="95" t="s">
        <v>91</v>
      </c>
      <c r="F67" s="1"/>
    </row>
    <row r="68" spans="2:6">
      <c r="B68" s="94" t="s">
        <v>772</v>
      </c>
      <c r="C68" s="94" t="s">
        <v>772</v>
      </c>
      <c r="D68" s="93"/>
      <c r="E68" s="95" t="s">
        <v>124</v>
      </c>
      <c r="F68" s="1"/>
    </row>
  </sheetData>
  <hyperlinks>
    <hyperlink ref="B7" location="'Womanday'!$A$7" display="ZIW_q1. De manière générale, combien de temps pensez-vous passer, en moyenne, à vous préparer le matin (Si vous n’êtes pas sûre, merci de renseigner votre meilleure estimation)"/>
    <hyperlink ref="C7" location="'Womanday N'!$A$7" display="ZIW_q1. De manière générale, combien de temps pensez-vous passer, en moyenne, à vous préparer le matin (Si vous n’êtes pas sûre, merci de renseigner votre meilleure estimation)"/>
    <hyperlink ref="B8" location="'Womanday'!$A$17" display="ZIW_q2. En général, dans quelle mesure êtes-vous satisfaite de votre image?"/>
    <hyperlink ref="C8" location="'Womanday N'!$A$17" display="ZIW_q2. En général, dans quelle mesure êtes-vous satisfaite de votre image?"/>
    <hyperlink ref="B9" location="'Womanday'!$A$26" display="ZIW_q3. Parmi les propositions suivantes, lors de quelles occasions vous maquillez-vous, s'il vous arrive de vous maquiller? (Veuillez sélectionner toute les réponses qui s’appliquent)"/>
    <hyperlink ref="C9" location="'Womanday N'!$A$26" display="ZIW_q3. Parmi les propositions suivantes, lors de quelles occasions vous maquillez-vous, s'il vous arrive de vous maquiller? (Veuillez sélectionner toute les réponses qui s’appliquent)"/>
    <hyperlink ref="B10" location="'Womanday'!$A$39" display="ZIW_q4. Dans quelle mesure êtes-vous d’accord ou pas d’accord avec les affirmations suivantes? &lt;br/&gt;&amp;quot;Je ressens personnellement une pression de la société, me poussant à m’habiller d’une certaine façon &amp;quot;"/>
    <hyperlink ref="C10" location="'Womanday N'!$A$39" display="ZIW_q4. Dans quelle mesure êtes-vous d’accord ou pas d’accord avec les affirmations suivantes? &lt;br/&gt;&amp;quot;Je ressens personnellement une pression de la société, me poussant à m’habiller d’une certaine façon &amp;quot;"/>
    <hyperlink ref="B11" location="'Womanday'!$A$48" display="ZIW_q5a. Dans quelle mesure ressentez-vous une pression sociale quant au fait de s’habiller de manière plus ou moins provocante?"/>
    <hyperlink ref="C11" location="'Womanday N'!$A$48" display="ZIW_q5a. Dans quelle mesure ressentez-vous une pression sociale quant au fait de s’habiller de manière plus ou moins provocante?"/>
    <hyperlink ref="B12" location="'Womanday'!$A$55" display="ZIW_q5b. Dans quelle mesure ressentez-vous une pression sociale quant au fait de s’habiller de manière plus ou moins sobre/classique?"/>
    <hyperlink ref="C12" location="'Womanday N'!$A$55" display="ZIW_q5b. Dans quelle mesure ressentez-vous une pression sociale quant au fait de s’habiller de manière plus ou moins sobre/classique?"/>
    <hyperlink ref="B13" location="'Womanday'!$A$62" display="ZIW_q5c. Dans quelle mesure ressentez-vous une pression sociale quant au fait de s’habiller de manière plus ou moins simple et décontractée?"/>
    <hyperlink ref="C13" location="'Womanday N'!$A$62" display="ZIW_q5c. Dans quelle mesure ressentez-vous une pression sociale quant au fait de s’habiller de manière plus ou moins simple et décontractée?"/>
    <hyperlink ref="B14" location="'Womanday'!$A$69" display="ZIW_q6. A quelle fréquence diriez-vous que vous effectuez un bilan de santé (contrôle du taux de cholestérol, de la pression sanguine, mammographie…etc.) ? (Si vous n’êtes pas sûre, veuillez renseigner votre meilleure estimation)"/>
    <hyperlink ref="C14" location="'Womanday N'!$A$69" display="ZIW_q6. A quelle fréquence diriez-vous que vous effectuez un bilan de santé (contrôle du taux de cholestérol, de la pression sanguine, mammographie…etc.) ? (Si vous n’êtes pas sûre, veuillez renseigner votre meilleure estimation)"/>
    <hyperlink ref="B15" location="'Womanday'!$A$79" display="ZIW_q7. De manière générale, comment évalueriez-vous les contrôles de santé destinés aux _femmes_ en France?"/>
    <hyperlink ref="C15" location="'Womanday N'!$A$79" display="ZIW_q7. De manière générale, comment évalueriez-vous les contrôles de santé destinés aux _femmes_ en France?"/>
    <hyperlink ref="B16" location="'Womanday'!$A$88" display="q8_1. Acné : ZIW_q8_grid"/>
    <hyperlink ref="C16" location="'Womanday N'!$A$88" display="q8_1. Acné : ZIW_q8_grid"/>
    <hyperlink ref="B17" location="'Womanday'!$A$96" display="q8_2. Problèmes de fertilité : ZIW_q8_grid"/>
    <hyperlink ref="C17" location="'Womanday N'!$A$96" display="q8_2. Problèmes de fertilité : ZIW_q8_grid"/>
    <hyperlink ref="B18" location="'Womanday'!$A$104" display="q8_3. Cancer du sein : ZIW_q8_grid"/>
    <hyperlink ref="C18" location="'Womanday N'!$A$104" display="q8_3. Cancer du sein : ZIW_q8_grid"/>
    <hyperlink ref="B19" location="'Womanday'!$A$112" display="q8_4. Cancer des ovaires : ZIW_q8_grid"/>
    <hyperlink ref="C19" location="'Womanday N'!$A$112" display="q8_4. Cancer des ovaires : ZIW_q8_grid"/>
    <hyperlink ref="B20" location="'Womanday'!$A$120" display="q8_5. Cancer de la peau : ZIW_q8_grid"/>
    <hyperlink ref="C20" location="'Womanday N'!$A$120" display="q8_5. Cancer de la peau : ZIW_q8_grid"/>
    <hyperlink ref="B21" location="'Womanday'!$A$128" display="q8_6. Obésité : ZIW_q8_grid"/>
    <hyperlink ref="C21" location="'Womanday N'!$A$128" display="q8_6. Obésité : ZIW_q8_grid"/>
    <hyperlink ref="B22" location="'Womanday'!$A$136" display="q9_1. A la maison : ZIW_q9_grid"/>
    <hyperlink ref="C22" location="'Womanday N'!$A$136" display="q9_1. A la maison : ZIW_q9_grid"/>
    <hyperlink ref="B23" location="'Womanday'!$A$144" display="q9_2. Au travail ou à l’école : ZIW_q9_grid"/>
    <hyperlink ref="C23" location="'Womanday N'!$A$144" display="q9_2. Au travail ou à l’école : ZIW_q9_grid"/>
    <hyperlink ref="B24" location="'Womanday'!$A$152" display="q9_3. 'Dans les transports en commun (bus, métro etc.)' : ZIW_q9_grid"/>
    <hyperlink ref="C24" location="'Womanday N'!$A$152" display="q9_3. 'Dans les transports en commun (bus, métro etc.)' : ZIW_q9_grid"/>
    <hyperlink ref="B25" location="'Womanday'!$A$160" display="q9_4. Lorsque vous vous déplacez seule : ZIW_q9_grid"/>
    <hyperlink ref="C25" location="'Womanday N'!$A$160" display="q9_4. Lorsque vous vous déplacez seule : ZIW_q9_grid"/>
    <hyperlink ref="B26" location="'Womanday'!$A$168" display="q9_5. Dans la rue : ZIW_q9_grid"/>
    <hyperlink ref="C26" location="'Womanday N'!$A$168" display="q9_5. Dans la rue : ZIW_q9_grid"/>
    <hyperlink ref="B27" location="'Womanday'!$A$176" display="q9_6. Lors de meetings politiques : ZIW_q9_grid"/>
    <hyperlink ref="C27" location="'Womanday N'!$A$176" display="q9_6. Lors de meetings politiques : ZIW_q9_grid"/>
    <hyperlink ref="B28" location="'Womanday'!$A$184" display="q10_1. Les hommes et les femmes ont les même chances en terme d’emploi en France : ZIW_q10_grid"/>
    <hyperlink ref="C28" location="'Womanday N'!$A$184" display="q10_1. Les hommes et les femmes ont les même chances en terme d’emploi en France : ZIW_q10_grid"/>
    <hyperlink ref="B29" location="'Womanday'!$A$193" display="q10_2. 'Les hommes et les femmes perçoivent un salaire égal, basé sur leurs qualifications et leur expérience professionnelle en France' : ZIW_q10_grid"/>
    <hyperlink ref="C29" location="'Womanday N'!$A$193" display="q10_2. 'Les hommes et les femmes perçoivent un salaire égal, basé sur leurs qualifications et leur expérience professionnelle en France' : ZIW_q10_grid"/>
    <hyperlink ref="B30" location="'Womanday'!$A$202" display="q10_3. Les hommes et les femmes bénéficient du même respect sur leur lieu de travail en France : ZIW_q10_grid"/>
    <hyperlink ref="C30" location="'Womanday N'!$A$202" display="q10_3. Les hommes et les femmes bénéficient du même respect sur leur lieu de travail en France : ZIW_q10_grid"/>
    <hyperlink ref="B31" location="'Womanday'!$A$211" display="q10_4. Les mères et les pères bénéficient d’une flexibilité _égale_ sur leur lieu de travail en France : ZIW_q10_grid"/>
    <hyperlink ref="C31" location="'Womanday N'!$A$211" display="q10_4. Les mères et les pères bénéficient d’une flexibilité _égale_ sur leur lieu de travail en France : ZIW_q10_grid"/>
    <hyperlink ref="B32" location="'Womanday'!$A$220" display="ZIW_q11. Aspirez-vous ou aspiriez-vous à avoir une carrière professionnelle aussi bien qu’à avoir une famille?"/>
    <hyperlink ref="C32" location="'Womanday N'!$A$220" display="ZIW_q11. Aspirez-vous ou aspiriez-vous à avoir une carrière professionnelle aussi bien qu’à avoir une famille?"/>
    <hyperlink ref="B33" location="'Womanday'!$A$226" display="ZIW_q11a. Reportez-vous/avez-vous reporté de construire une famille pour vous concentrer sur votre carrière professionnelle?"/>
    <hyperlink ref="C33" location="'Womanday N'!$A$226" display="ZIW_q11a. Reportez-vous/avez-vous reporté de construire une famille pour vous concentrer sur votre carrière professionnelle?"/>
    <hyperlink ref="B34" location="'Womanday'!$A$232" display="ZIW_q11b. Est-ce qu’avoir une famille a impacté/impactera le type de carrière professionnelle que vous avez choisi/choisirez?"/>
    <hyperlink ref="C34" location="'Womanday N'!$A$232" display="ZIW_q11b. Est-ce qu’avoir une famille a impacté/impactera le type de carrière professionnelle que vous avez choisi/choisirez?"/>
    <hyperlink ref="B35" location="'Womanday'!$A$238" display="ZIW_q12. Pensez-vous qu’être mère est plus, ou moins important que le fait d’avoir une carrière professionnelle?"/>
    <hyperlink ref="C35" location="'Womanday N'!$A$238" display="ZIW_q12. Pensez-vous qu’être mère est plus, ou moins important que le fait d’avoir une carrière professionnelle?"/>
    <hyperlink ref="B36" location="'Womanday'!$A$246" display="ZIW_q14. Dans la loi et de manière générale, à combien de temps diriez-vous que s’élève la durée standard/maximum d’un congé paternité en France? (Si vous n’êtes pas sûre, merci de renseigner votre meilleure estimation)"/>
    <hyperlink ref="C36" location="'Womanday N'!$A$246" display="ZIW_q14. Dans la loi et de manière générale, à combien de temps diriez-vous que s’élève la durée standard/maximum d’un congé paternité en France? (Si vous n’êtes pas sûre, merci de renseigner votre meilleure estimation)"/>
    <hyperlink ref="B37" location="'Womanday'!$A$259" display="ZIW_q15. Selon vous, combien de temps un congé maternité standard/maximum _devrait-il_ durer en France?"/>
    <hyperlink ref="C37" location="'Womanday N'!$A$259" display="ZIW_q15. Selon vous, combien de temps un congé maternité standard/maximum _devrait-il_ durer en France?"/>
    <hyperlink ref="B38" location="'Womanday'!$B$5" display="Total"/>
    <hyperlink ref="C38" location="'Womanday N'!$B$5" display="Total"/>
    <hyperlink ref="B39" location="'Womanday'!$A$7" display="ZIW_q1. De manière générale, combien de temps pensez-vous passer, en moyenne, à vous préparer le matin (Si vous n’êtes pas sûre, merci de renseigner votre meilleure estimation)"/>
    <hyperlink ref="C39" location="'Womanday N'!$A$7" display="ZIW_q1. De manière générale, combien de temps pensez-vous passer, en moyenne, à vous préparer le matin (Si vous n’êtes pas sûre, merci de renseigner votre meilleure estimation)"/>
    <hyperlink ref="B40" location="'Womanday'!$A$17" display="ZIW_q2. En général, dans quelle mesure êtes-vous satisfaite de votre image?"/>
    <hyperlink ref="C40" location="'Womanday N'!$A$17" display="ZIW_q2. En général, dans quelle mesure êtes-vous satisfaite de votre image?"/>
    <hyperlink ref="B41" location="'Womanday'!$A$26" display="ZIW_q3. Parmi les propositions suivantes, lors de quelles occasions vous maquillez-vous, s'il vous arrive de vous maquiller? (Veuillez sélectionner toute les réponses qui s’appliquent)"/>
    <hyperlink ref="C41" location="'Womanday N'!$A$26" display="ZIW_q3. Parmi les propositions suivantes, lors de quelles occasions vous maquillez-vous, s'il vous arrive de vous maquiller? (Veuillez sélectionner toute les réponses qui s’appliquent)"/>
    <hyperlink ref="B42" location="'Womanday'!$A$39" display="ZIW_q4. Dans quelle mesure êtes-vous d’accord ou pas d’accord avec les affirmations suivantes? &lt;br/&gt;&amp;quot;Je ressens personnellement une pression de la société, me poussant à m’habiller d’une certaine façon &amp;quot;"/>
    <hyperlink ref="C42" location="'Womanday N'!$A$39" display="ZIW_q4. Dans quelle mesure êtes-vous d’accord ou pas d’accord avec les affirmations suivantes? &lt;br/&gt;&amp;quot;Je ressens personnellement une pression de la société, me poussant à m’habiller d’une certaine façon &amp;quot;"/>
    <hyperlink ref="B43" location="'Womanday'!$A$48" display="ZIW_q5a. Dans quelle mesure ressentez-vous une pression sociale quant au fait de s’habiller de manière plus ou moins provocante?"/>
    <hyperlink ref="C43" location="'Womanday N'!$A$48" display="ZIW_q5a. Dans quelle mesure ressentez-vous une pression sociale quant au fait de s’habiller de manière plus ou moins provocante?"/>
    <hyperlink ref="B44" location="'Womanday'!$A$55" display="ZIW_q5b. Dans quelle mesure ressentez-vous une pression sociale quant au fait de s’habiller de manière plus ou moins sobre/classique?"/>
    <hyperlink ref="C44" location="'Womanday N'!$A$55" display="ZIW_q5b. Dans quelle mesure ressentez-vous une pression sociale quant au fait de s’habiller de manière plus ou moins sobre/classique?"/>
    <hyperlink ref="B45" location="'Womanday'!$A$62" display="ZIW_q5c. Dans quelle mesure ressentez-vous une pression sociale quant au fait de s’habiller de manière plus ou moins simple et décontractée?"/>
    <hyperlink ref="C45" location="'Womanday N'!$A$62" display="ZIW_q5c. Dans quelle mesure ressentez-vous une pression sociale quant au fait de s’habiller de manière plus ou moins simple et décontractée?"/>
    <hyperlink ref="B46" location="'Womanday'!$A$69" display="ZIW_q6. A quelle fréquence diriez-vous que vous effectuez un bilan de santé (contrôle du taux de cholestérol, de la pression sanguine, mammographie…etc.) ? (Si vous n’êtes pas sûre, veuillez renseigner votre meilleure estimation)"/>
    <hyperlink ref="C46" location="'Womanday N'!$A$69" display="ZIW_q6. A quelle fréquence diriez-vous que vous effectuez un bilan de santé (contrôle du taux de cholestérol, de la pression sanguine, mammographie…etc.) ? (Si vous n’êtes pas sûre, veuillez renseigner votre meilleure estimation)"/>
    <hyperlink ref="B47" location="'Womanday'!$A$79" display="ZIW_q7. De manière générale, comment évalueriez-vous les contrôles de santé destinés aux _femmes_ en France?"/>
    <hyperlink ref="C47" location="'Womanday N'!$A$79" display="ZIW_q7. De manière générale, comment évalueriez-vous les contrôles de santé destinés aux _femmes_ en France?"/>
    <hyperlink ref="B48" location="'Womanday'!$A$88" display="q8_1. Acné : ZIW_q8_grid"/>
    <hyperlink ref="C48" location="'Womanday N'!$A$88" display="q8_1. Acné : ZIW_q8_grid"/>
    <hyperlink ref="B49" location="'Womanday'!$A$96" display="q8_2. Problèmes de fertilité : ZIW_q8_grid"/>
    <hyperlink ref="C49" location="'Womanday N'!$A$96" display="q8_2. Problèmes de fertilité : ZIW_q8_grid"/>
    <hyperlink ref="B50" location="'Womanday'!$A$104" display="q8_3. Cancer du sein : ZIW_q8_grid"/>
    <hyperlink ref="C50" location="'Womanday N'!$A$104" display="q8_3. Cancer du sein : ZIW_q8_grid"/>
    <hyperlink ref="B51" location="'Womanday'!$A$112" display="q8_4. Cancer des ovaires : ZIW_q8_grid"/>
    <hyperlink ref="C51" location="'Womanday N'!$A$112" display="q8_4. Cancer des ovaires : ZIW_q8_grid"/>
    <hyperlink ref="B52" location="'Womanday'!$A$120" display="q8_5. Cancer de la peau : ZIW_q8_grid"/>
    <hyperlink ref="C52" location="'Womanday N'!$A$120" display="q8_5. Cancer de la peau : ZIW_q8_grid"/>
    <hyperlink ref="B53" location="'Womanday'!$A$128" display="q8_6. Obésité : ZIW_q8_grid"/>
    <hyperlink ref="C53" location="'Womanday N'!$A$128" display="q8_6. Obésité : ZIW_q8_grid"/>
    <hyperlink ref="B54" location="'Womanday'!$A$136" display="q9_1. A la maison : ZIW_q9_grid"/>
    <hyperlink ref="C54" location="'Womanday N'!$A$136" display="q9_1. A la maison : ZIW_q9_grid"/>
    <hyperlink ref="B55" location="'Womanday'!$A$144" display="q9_2. Au travail ou à l’école : ZIW_q9_grid"/>
    <hyperlink ref="C55" location="'Womanday N'!$A$144" display="q9_2. Au travail ou à l’école : ZIW_q9_grid"/>
    <hyperlink ref="B56" location="'Womanday'!$A$152" display="q9_3. 'Dans les transports en commun (bus, métro etc.)' : ZIW_q9_grid"/>
    <hyperlink ref="C56" location="'Womanday N'!$A$152" display="q9_3. 'Dans les transports en commun (bus, métro etc.)' : ZIW_q9_grid"/>
    <hyperlink ref="B57" location="'Womanday'!$A$160" display="q9_4. Lorsque vous vous déplacez seule : ZIW_q9_grid"/>
    <hyperlink ref="C57" location="'Womanday N'!$A$160" display="q9_4. Lorsque vous vous déplacez seule : ZIW_q9_grid"/>
    <hyperlink ref="B58" location="'Womanday'!$A$168" display="q9_5. Dans la rue : ZIW_q9_grid"/>
    <hyperlink ref="C58" location="'Womanday N'!$A$168" display="q9_5. Dans la rue : ZIW_q9_grid"/>
    <hyperlink ref="B59" location="'Womanday'!$A$176" display="q9_6. Lors de meetings politiques : ZIW_q9_grid"/>
    <hyperlink ref="C59" location="'Womanday N'!$A$176" display="q9_6. Lors de meetings politiques : ZIW_q9_grid"/>
    <hyperlink ref="B60" location="'Womanday'!$A$184" display="q10_1. Les hommes et les femmes ont les même chances en terme d’emploi en France : ZIW_q10_grid"/>
    <hyperlink ref="C60" location="'Womanday N'!$A$184" display="q10_1. Les hommes et les femmes ont les même chances en terme d’emploi en France : ZIW_q10_grid"/>
    <hyperlink ref="B61" location="'Womanday'!$A$193" display="q10_2. 'Les hommes et les femmes perçoivent un salaire égal, basé sur leurs qualifications et leur expérience professionnelle en France' : ZIW_q10_grid"/>
    <hyperlink ref="C61" location="'Womanday N'!$A$193" display="q10_2. 'Les hommes et les femmes perçoivent un salaire égal, basé sur leurs qualifications et leur expérience professionnelle en France' : ZIW_q10_grid"/>
    <hyperlink ref="B62" location="'Womanday'!$A$202" display="q10_3. Les hommes et les femmes bénéficient du même respect sur leur lieu de travail en France : ZIW_q10_grid"/>
    <hyperlink ref="C62" location="'Womanday N'!$A$202" display="q10_3. Les hommes et les femmes bénéficient du même respect sur leur lieu de travail en France : ZIW_q10_grid"/>
    <hyperlink ref="B63" location="'Womanday'!$A$211" display="q10_4. Les mères et les pères bénéficient d’une flexibilité _égale_ sur leur lieu de travail en France : ZIW_q10_grid"/>
    <hyperlink ref="C63" location="'Womanday N'!$A$211" display="q10_4. Les mères et les pères bénéficient d’une flexibilité _égale_ sur leur lieu de travail en France : ZIW_q10_grid"/>
    <hyperlink ref="B64" location="'Womanday'!$A$220" display="ZIW_q11. Aspirez-vous ou aspiriez-vous à avoir une carrière professionnelle aussi bien qu’à avoir une famille?"/>
    <hyperlink ref="C64" location="'Womanday N'!$A$220" display="ZIW_q11. Aspirez-vous ou aspiriez-vous à avoir une carrière professionnelle aussi bien qu’à avoir une famille?"/>
    <hyperlink ref="B65" location="'Womanday'!$A$226" display="ZIW_q11a. Reportez-vous/avez-vous reporté de construire une famille pour vous concentrer sur votre carrière professionnelle?"/>
    <hyperlink ref="C65" location="'Womanday N'!$A$226" display="ZIW_q11a. Reportez-vous/avez-vous reporté de construire une famille pour vous concentrer sur votre carrière professionnelle?"/>
    <hyperlink ref="B66" location="'Womanday'!$A$232" display="ZIW_q11b. Est-ce qu’avoir une famille a impacté/impactera le type de carrière professionnelle que vous avez choisi/choisirez?"/>
    <hyperlink ref="C66" location="'Womanday N'!$A$232" display="ZIW_q11b. Est-ce qu’avoir une famille a impacté/impactera le type de carrière professionnelle que vous avez choisi/choisirez?"/>
    <hyperlink ref="B67" location="'Womanday'!$A$238" display="ZIW_q12. Pensez-vous qu’être mère est plus, ou moins important que le fait d’avoir une carrière professionnelle?"/>
    <hyperlink ref="C67" location="'Womanday N'!$A$238" display="ZIW_q12. Pensez-vous qu’être mère est plus, ou moins important que le fait d’avoir une carrière professionnelle?"/>
    <hyperlink ref="B68" location="'Womanday'!$A$246" display="ZIW_q14. Dans la loi et de manière générale, à combien de temps diriez-vous que s’élève la durée standard/maximum d’un congé paternité en France? (Si vous n’êtes pas sûre, merci de renseigner votre meilleure estimation)"/>
    <hyperlink ref="C68" location="'Womanday N'!$A$246" display="ZIW_q14. Dans la loi et de manière générale, à combien de temps diriez-vous que s’élève la durée standard/maximum d’un congé paternité en France? (Si vous n’êtes pas sûre, merci de renseigner votre meilleure estimation)"/>
  </hyperlinks>
  <pageMargins left="0.7" right="0.7" top="0.75" bottom="0.75" header="0.3" footer="0.3"/>
  <pageSetup paperSize="9" scale="60" orientation="portrait" verticalDpi="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G30"/>
  <sheetViews>
    <sheetView showGridLines="0" showRowColHeaders="0" workbookViewId="0">
      <selection activeCell="C31" sqref="C31"/>
    </sheetView>
  </sheetViews>
  <sheetFormatPr baseColWidth="10" defaultColWidth="10.1640625" defaultRowHeight="12" x14ac:dyDescent="0"/>
  <cols>
    <col min="1" max="16384" width="10.1640625" style="9"/>
  </cols>
  <sheetData>
    <row r="1" spans="1:7">
      <c r="A1" s="8"/>
      <c r="B1" s="8"/>
    </row>
    <row r="2" spans="1:7">
      <c r="A2" s="8"/>
      <c r="B2" s="8"/>
    </row>
    <row r="3" spans="1:7">
      <c r="A3" s="8"/>
      <c r="B3" s="8"/>
    </row>
    <row r="4" spans="1:7">
      <c r="A4" s="8"/>
      <c r="B4" s="8"/>
    </row>
    <row r="5" spans="1:7">
      <c r="A5" s="8"/>
      <c r="B5" s="8"/>
    </row>
    <row r="6" spans="1:7">
      <c r="A6" s="8"/>
      <c r="B6" s="8"/>
      <c r="C6" s="8"/>
      <c r="D6" s="8"/>
    </row>
    <row r="7" spans="1:7">
      <c r="A7" s="8"/>
      <c r="B7" s="8"/>
      <c r="C7" s="8"/>
      <c r="D7" s="8"/>
    </row>
    <row r="8" spans="1:7" ht="23">
      <c r="A8" s="8"/>
      <c r="B8" s="8"/>
      <c r="C8" s="8"/>
      <c r="D8" s="8"/>
      <c r="G8" s="3" t="s">
        <v>28</v>
      </c>
    </row>
    <row r="9" spans="1:7" ht="17">
      <c r="A9" s="8"/>
      <c r="B9" s="8"/>
      <c r="C9" s="8"/>
      <c r="D9" s="8"/>
      <c r="G9" s="4" t="s">
        <v>30</v>
      </c>
    </row>
    <row r="10" spans="1:7">
      <c r="A10" s="8"/>
      <c r="B10" s="8"/>
      <c r="C10" s="8"/>
      <c r="D10" s="8"/>
    </row>
    <row r="11" spans="1:7">
      <c r="A11" s="8"/>
      <c r="B11" s="8"/>
    </row>
    <row r="12" spans="1:7">
      <c r="A12" s="8"/>
      <c r="B12" s="8"/>
    </row>
    <row r="13" spans="1:7">
      <c r="A13" s="8"/>
      <c r="B13" s="8"/>
    </row>
    <row r="14" spans="1:7">
      <c r="A14" s="8"/>
      <c r="B14" s="8"/>
    </row>
    <row r="15" spans="1:7">
      <c r="A15" s="8"/>
      <c r="B15" s="8"/>
    </row>
    <row r="16" spans="1:7">
      <c r="A16" s="8"/>
      <c r="B16" s="8"/>
    </row>
    <row r="17" spans="1:3">
      <c r="A17" s="8"/>
      <c r="B17" s="8"/>
    </row>
    <row r="18" spans="1:3">
      <c r="A18" s="8"/>
      <c r="B18" s="8"/>
    </row>
    <row r="19" spans="1:3">
      <c r="A19" s="8"/>
      <c r="B19" s="8"/>
    </row>
    <row r="20" spans="1:3">
      <c r="A20" s="8"/>
      <c r="B20" s="8"/>
    </row>
    <row r="21" spans="1:3">
      <c r="A21" s="8"/>
      <c r="B21" s="8"/>
    </row>
    <row r="22" spans="1:3" ht="11.25" customHeight="1">
      <c r="A22" s="8"/>
      <c r="B22" s="8"/>
    </row>
    <row r="23" spans="1:3" ht="10.5" customHeight="1">
      <c r="B23" s="8"/>
    </row>
    <row r="25" spans="1:3" ht="18">
      <c r="C25" s="5" t="s">
        <v>29</v>
      </c>
    </row>
    <row r="26" spans="1:3" ht="18">
      <c r="C26" s="5" t="s">
        <v>31</v>
      </c>
    </row>
    <row r="30" spans="1:3">
      <c r="C30" s="6" t="str">
        <f ca="1">"© Yougov plc "&amp;YEAR(NOW())</f>
        <v>© Yougov plc 2014</v>
      </c>
    </row>
  </sheetData>
  <printOptions horizontalCentered="1"/>
  <pageMargins left="0.74803149606299213" right="0.74803149606299213" top="0.98425196850393704" bottom="0.98425196850393704" header="0.51181102362204722" footer="0.51181102362204722"/>
  <pageSetup paperSize="9" orientation="landscape"/>
  <headerFooter alignWithMargins="0">
    <oddFooter>&amp;C&amp;N</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B1:B152"/>
  <sheetViews>
    <sheetView showGridLines="0" showRowColHeaders="0" workbookViewId="0">
      <selection activeCell="K9" sqref="K9"/>
    </sheetView>
  </sheetViews>
  <sheetFormatPr baseColWidth="10" defaultColWidth="11.5" defaultRowHeight="12" x14ac:dyDescent="0"/>
  <cols>
    <col min="1" max="1" width="11.5" style="1"/>
    <col min="2" max="2" width="110.83203125" style="1" customWidth="1"/>
    <col min="3" max="16384" width="11.5" style="1"/>
  </cols>
  <sheetData>
    <row r="1" spans="2:2" ht="41.25" customHeight="1"/>
    <row r="2" spans="2:2" ht="15">
      <c r="B2" s="10" t="s">
        <v>0</v>
      </c>
    </row>
    <row r="3" spans="2:2">
      <c r="B3" s="11"/>
    </row>
    <row r="4" spans="2:2">
      <c r="B4" s="11"/>
    </row>
    <row r="5" spans="2:2">
      <c r="B5" s="12" t="s">
        <v>1</v>
      </c>
    </row>
    <row r="6" spans="2:2">
      <c r="B6" s="13" t="s">
        <v>2</v>
      </c>
    </row>
    <row r="7" spans="2:2">
      <c r="B7" s="14"/>
    </row>
    <row r="8" spans="2:2">
      <c r="B8" s="14"/>
    </row>
    <row r="9" spans="2:2">
      <c r="B9" s="12" t="s">
        <v>3</v>
      </c>
    </row>
    <row r="10" spans="2:2">
      <c r="B10" s="13" t="s">
        <v>4</v>
      </c>
    </row>
    <row r="11" spans="2:2">
      <c r="B11" s="14"/>
    </row>
    <row r="12" spans="2:2" ht="24">
      <c r="B12" s="15" t="s">
        <v>5</v>
      </c>
    </row>
    <row r="13" spans="2:2">
      <c r="B13" s="14"/>
    </row>
    <row r="14" spans="2:2">
      <c r="B14" s="12" t="s">
        <v>6</v>
      </c>
    </row>
    <row r="15" spans="2:2" ht="24">
      <c r="B15" s="13" t="s">
        <v>7</v>
      </c>
    </row>
    <row r="16" spans="2:2">
      <c r="B16" s="14"/>
    </row>
    <row r="17" spans="2:2">
      <c r="B17" s="14"/>
    </row>
    <row r="18" spans="2:2">
      <c r="B18" s="12" t="s">
        <v>8</v>
      </c>
    </row>
    <row r="19" spans="2:2">
      <c r="B19" s="13" t="s">
        <v>9</v>
      </c>
    </row>
    <row r="20" spans="2:2">
      <c r="B20" s="13"/>
    </row>
    <row r="21" spans="2:2">
      <c r="B21" s="13" t="s">
        <v>10</v>
      </c>
    </row>
    <row r="22" spans="2:2">
      <c r="B22" s="13" t="s">
        <v>11</v>
      </c>
    </row>
    <row r="23" spans="2:2">
      <c r="B23" s="13"/>
    </row>
    <row r="24" spans="2:2">
      <c r="B24" s="13" t="s">
        <v>12</v>
      </c>
    </row>
    <row r="25" spans="2:2" ht="24">
      <c r="B25" s="16" t="s">
        <v>13</v>
      </c>
    </row>
    <row r="26" spans="2:2">
      <c r="B26" s="7"/>
    </row>
    <row r="27" spans="2:2">
      <c r="B27" s="13"/>
    </row>
    <row r="28" spans="2:2">
      <c r="B28" s="12" t="s">
        <v>14</v>
      </c>
    </row>
    <row r="29" spans="2:2">
      <c r="B29" s="13" t="s">
        <v>15</v>
      </c>
    </row>
    <row r="30" spans="2:2">
      <c r="B30" s="13"/>
    </row>
    <row r="31" spans="2:2">
      <c r="B31" s="12" t="s">
        <v>16</v>
      </c>
    </row>
    <row r="32" spans="2:2" ht="24">
      <c r="B32" s="13" t="s">
        <v>19</v>
      </c>
    </row>
    <row r="33" spans="2:2">
      <c r="B33" s="13"/>
    </row>
    <row r="34" spans="2:2">
      <c r="B34" s="12" t="s">
        <v>17</v>
      </c>
    </row>
    <row r="35" spans="2:2" ht="24">
      <c r="B35" s="17" t="s">
        <v>18</v>
      </c>
    </row>
    <row r="36" spans="2:2">
      <c r="B36" s="7"/>
    </row>
    <row r="37" spans="2:2">
      <c r="B37" s="7"/>
    </row>
    <row r="38" spans="2:2">
      <c r="B38" s="7"/>
    </row>
    <row r="39" spans="2:2">
      <c r="B39" s="7"/>
    </row>
    <row r="40" spans="2:2">
      <c r="B40" s="7"/>
    </row>
    <row r="41" spans="2:2">
      <c r="B41" s="7"/>
    </row>
    <row r="42" spans="2:2">
      <c r="B42" s="7"/>
    </row>
    <row r="43" spans="2:2">
      <c r="B43" s="7"/>
    </row>
    <row r="44" spans="2:2">
      <c r="B44" s="7"/>
    </row>
    <row r="45" spans="2:2">
      <c r="B45" s="7"/>
    </row>
    <row r="46" spans="2:2">
      <c r="B46" s="7"/>
    </row>
    <row r="47" spans="2:2">
      <c r="B47" s="7"/>
    </row>
    <row r="48" spans="2:2">
      <c r="B48" s="7"/>
    </row>
    <row r="49" spans="2:2">
      <c r="B49" s="7"/>
    </row>
    <row r="50" spans="2:2">
      <c r="B50" s="7"/>
    </row>
    <row r="51" spans="2:2">
      <c r="B51" s="7"/>
    </row>
    <row r="52" spans="2:2">
      <c r="B52" s="7"/>
    </row>
    <row r="53" spans="2:2">
      <c r="B53" s="7"/>
    </row>
    <row r="54" spans="2:2">
      <c r="B54" s="7"/>
    </row>
    <row r="55" spans="2:2">
      <c r="B55" s="7"/>
    </row>
    <row r="56" spans="2:2">
      <c r="B56" s="7"/>
    </row>
    <row r="57" spans="2:2">
      <c r="B57" s="7"/>
    </row>
    <row r="58" spans="2:2">
      <c r="B58" s="7"/>
    </row>
    <row r="59" spans="2:2">
      <c r="B59" s="7"/>
    </row>
    <row r="60" spans="2:2">
      <c r="B60" s="7"/>
    </row>
    <row r="61" spans="2:2">
      <c r="B61" s="7"/>
    </row>
    <row r="62" spans="2:2">
      <c r="B62" s="7"/>
    </row>
    <row r="63" spans="2:2">
      <c r="B63" s="7"/>
    </row>
    <row r="64" spans="2:2">
      <c r="B64" s="7"/>
    </row>
    <row r="65" spans="2:2">
      <c r="B65" s="7"/>
    </row>
    <row r="66" spans="2:2">
      <c r="B66" s="7"/>
    </row>
    <row r="67" spans="2:2">
      <c r="B67" s="7"/>
    </row>
    <row r="68" spans="2:2">
      <c r="B68" s="7"/>
    </row>
    <row r="69" spans="2:2">
      <c r="B69" s="7"/>
    </row>
    <row r="70" spans="2:2">
      <c r="B70" s="7"/>
    </row>
    <row r="71" spans="2:2">
      <c r="B71" s="7"/>
    </row>
    <row r="72" spans="2:2">
      <c r="B72" s="7"/>
    </row>
    <row r="73" spans="2:2">
      <c r="B73" s="7"/>
    </row>
    <row r="74" spans="2:2">
      <c r="B74" s="7"/>
    </row>
    <row r="75" spans="2:2">
      <c r="B75" s="7"/>
    </row>
    <row r="76" spans="2:2">
      <c r="B76" s="7"/>
    </row>
    <row r="77" spans="2:2">
      <c r="B77" s="7"/>
    </row>
    <row r="78" spans="2:2">
      <c r="B78" s="7"/>
    </row>
    <row r="79" spans="2:2">
      <c r="B79" s="7"/>
    </row>
    <row r="80" spans="2:2">
      <c r="B80" s="7"/>
    </row>
    <row r="81" spans="2:2">
      <c r="B81" s="7"/>
    </row>
    <row r="82" spans="2:2">
      <c r="B82" s="7"/>
    </row>
    <row r="83" spans="2:2">
      <c r="B83" s="7"/>
    </row>
    <row r="84" spans="2:2">
      <c r="B84" s="7"/>
    </row>
    <row r="85" spans="2:2">
      <c r="B85" s="7"/>
    </row>
    <row r="86" spans="2:2">
      <c r="B86" s="7"/>
    </row>
    <row r="87" spans="2:2">
      <c r="B87" s="7"/>
    </row>
    <row r="88" spans="2:2">
      <c r="B88" s="7"/>
    </row>
    <row r="89" spans="2:2">
      <c r="B89" s="7"/>
    </row>
    <row r="90" spans="2:2">
      <c r="B90" s="7"/>
    </row>
    <row r="91" spans="2:2">
      <c r="B91" s="7"/>
    </row>
    <row r="92" spans="2:2">
      <c r="B92" s="7"/>
    </row>
    <row r="93" spans="2:2">
      <c r="B93" s="7"/>
    </row>
    <row r="94" spans="2:2">
      <c r="B94" s="7"/>
    </row>
    <row r="95" spans="2:2">
      <c r="B95" s="7"/>
    </row>
    <row r="96" spans="2:2">
      <c r="B96" s="7"/>
    </row>
    <row r="97" spans="2:2">
      <c r="B97" s="7"/>
    </row>
    <row r="98" spans="2:2">
      <c r="B98" s="7"/>
    </row>
    <row r="99" spans="2:2">
      <c r="B99" s="7"/>
    </row>
    <row r="100" spans="2:2">
      <c r="B100" s="7"/>
    </row>
    <row r="101" spans="2:2">
      <c r="B101" s="7"/>
    </row>
    <row r="102" spans="2:2">
      <c r="B102" s="7"/>
    </row>
    <row r="103" spans="2:2">
      <c r="B103" s="7"/>
    </row>
    <row r="104" spans="2:2">
      <c r="B104" s="7"/>
    </row>
    <row r="105" spans="2:2">
      <c r="B105" s="7"/>
    </row>
    <row r="106" spans="2:2">
      <c r="B106" s="7"/>
    </row>
    <row r="107" spans="2:2">
      <c r="B107" s="7"/>
    </row>
    <row r="108" spans="2:2">
      <c r="B108" s="7"/>
    </row>
    <row r="109" spans="2:2">
      <c r="B109" s="7"/>
    </row>
    <row r="110" spans="2:2">
      <c r="B110" s="7"/>
    </row>
    <row r="111" spans="2:2">
      <c r="B111" s="7"/>
    </row>
    <row r="112" spans="2:2">
      <c r="B112" s="7"/>
    </row>
    <row r="113" spans="2:2">
      <c r="B113" s="7"/>
    </row>
    <row r="114" spans="2:2">
      <c r="B114" s="7"/>
    </row>
    <row r="115" spans="2:2">
      <c r="B115" s="7"/>
    </row>
    <row r="116" spans="2:2">
      <c r="B116" s="7"/>
    </row>
    <row r="117" spans="2:2">
      <c r="B117" s="7"/>
    </row>
    <row r="118" spans="2:2">
      <c r="B118" s="7"/>
    </row>
    <row r="119" spans="2:2">
      <c r="B119" s="7"/>
    </row>
    <row r="120" spans="2:2">
      <c r="B120" s="7"/>
    </row>
    <row r="121" spans="2:2">
      <c r="B121" s="7"/>
    </row>
    <row r="122" spans="2:2">
      <c r="B122" s="7"/>
    </row>
    <row r="123" spans="2:2">
      <c r="B123" s="7"/>
    </row>
    <row r="124" spans="2:2">
      <c r="B124" s="7"/>
    </row>
    <row r="125" spans="2:2">
      <c r="B125" s="7"/>
    </row>
    <row r="126" spans="2:2">
      <c r="B126" s="7"/>
    </row>
    <row r="127" spans="2:2">
      <c r="B127" s="7"/>
    </row>
    <row r="128" spans="2:2">
      <c r="B128" s="7"/>
    </row>
    <row r="129" spans="2:2">
      <c r="B129" s="7"/>
    </row>
    <row r="130" spans="2:2">
      <c r="B130" s="7"/>
    </row>
    <row r="131" spans="2:2">
      <c r="B131" s="7"/>
    </row>
    <row r="132" spans="2:2">
      <c r="B132" s="7"/>
    </row>
    <row r="133" spans="2:2">
      <c r="B133" s="7"/>
    </row>
    <row r="134" spans="2:2">
      <c r="B134" s="7"/>
    </row>
    <row r="135" spans="2:2">
      <c r="B135" s="7"/>
    </row>
    <row r="136" spans="2:2">
      <c r="B136" s="7"/>
    </row>
    <row r="137" spans="2:2">
      <c r="B137" s="7"/>
    </row>
    <row r="138" spans="2:2">
      <c r="B138" s="7"/>
    </row>
    <row r="139" spans="2:2">
      <c r="B139" s="7"/>
    </row>
    <row r="140" spans="2:2">
      <c r="B140" s="7"/>
    </row>
    <row r="141" spans="2:2">
      <c r="B141" s="7"/>
    </row>
    <row r="142" spans="2:2">
      <c r="B142" s="7"/>
    </row>
    <row r="143" spans="2:2">
      <c r="B143" s="7"/>
    </row>
    <row r="144" spans="2:2">
      <c r="B144" s="7"/>
    </row>
    <row r="145" spans="2:2">
      <c r="B145" s="7"/>
    </row>
    <row r="146" spans="2:2">
      <c r="B146" s="7"/>
    </row>
    <row r="147" spans="2:2">
      <c r="B147" s="7"/>
    </row>
    <row r="148" spans="2:2">
      <c r="B148" s="7"/>
    </row>
    <row r="149" spans="2:2">
      <c r="B149" s="7"/>
    </row>
    <row r="150" spans="2:2">
      <c r="B150" s="7"/>
    </row>
    <row r="151" spans="2:2">
      <c r="B151" s="7"/>
    </row>
    <row r="152" spans="2:2">
      <c r="B152" s="7"/>
    </row>
  </sheetData>
  <pageMargins left="0.7" right="0.7" top="0.78740157499999996" bottom="0.78740157499999996" header="0.3" footer="0.3"/>
  <pageSetup paperSize="9"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B1:K13"/>
  <sheetViews>
    <sheetView showGridLines="0" workbookViewId="0">
      <selection activeCell="M7" sqref="M7"/>
    </sheetView>
  </sheetViews>
  <sheetFormatPr baseColWidth="10" defaultColWidth="20.6640625" defaultRowHeight="14" x14ac:dyDescent="0"/>
  <cols>
    <col min="1" max="1" width="9.1640625" style="102" customWidth="1"/>
    <col min="2" max="3" width="10.33203125" style="102" customWidth="1"/>
    <col min="4" max="5" width="20.6640625" style="102"/>
    <col min="6" max="6" width="6" style="102" customWidth="1"/>
    <col min="7" max="9" width="20.6640625" style="102"/>
    <col min="10" max="10" width="10.5" style="102" customWidth="1"/>
    <col min="11" max="256" width="20.6640625" style="102"/>
    <col min="257" max="257" width="9.1640625" style="102" customWidth="1"/>
    <col min="258" max="259" width="10.33203125" style="102" customWidth="1"/>
    <col min="260" max="261" width="20.6640625" style="102"/>
    <col min="262" max="262" width="6" style="102" customWidth="1"/>
    <col min="263" max="265" width="20.6640625" style="102"/>
    <col min="266" max="266" width="10.5" style="102" customWidth="1"/>
    <col min="267" max="512" width="20.6640625" style="102"/>
    <col min="513" max="513" width="9.1640625" style="102" customWidth="1"/>
    <col min="514" max="515" width="10.33203125" style="102" customWidth="1"/>
    <col min="516" max="517" width="20.6640625" style="102"/>
    <col min="518" max="518" width="6" style="102" customWidth="1"/>
    <col min="519" max="521" width="20.6640625" style="102"/>
    <col min="522" max="522" width="10.5" style="102" customWidth="1"/>
    <col min="523" max="768" width="20.6640625" style="102"/>
    <col min="769" max="769" width="9.1640625" style="102" customWidth="1"/>
    <col min="770" max="771" width="10.33203125" style="102" customWidth="1"/>
    <col min="772" max="773" width="20.6640625" style="102"/>
    <col min="774" max="774" width="6" style="102" customWidth="1"/>
    <col min="775" max="777" width="20.6640625" style="102"/>
    <col min="778" max="778" width="10.5" style="102" customWidth="1"/>
    <col min="779" max="1024" width="20.6640625" style="102"/>
    <col min="1025" max="1025" width="9.1640625" style="102" customWidth="1"/>
    <col min="1026" max="1027" width="10.33203125" style="102" customWidth="1"/>
    <col min="1028" max="1029" width="20.6640625" style="102"/>
    <col min="1030" max="1030" width="6" style="102" customWidth="1"/>
    <col min="1031" max="1033" width="20.6640625" style="102"/>
    <col min="1034" max="1034" width="10.5" style="102" customWidth="1"/>
    <col min="1035" max="1280" width="20.6640625" style="102"/>
    <col min="1281" max="1281" width="9.1640625" style="102" customWidth="1"/>
    <col min="1282" max="1283" width="10.33203125" style="102" customWidth="1"/>
    <col min="1284" max="1285" width="20.6640625" style="102"/>
    <col min="1286" max="1286" width="6" style="102" customWidth="1"/>
    <col min="1287" max="1289" width="20.6640625" style="102"/>
    <col min="1290" max="1290" width="10.5" style="102" customWidth="1"/>
    <col min="1291" max="1536" width="20.6640625" style="102"/>
    <col min="1537" max="1537" width="9.1640625" style="102" customWidth="1"/>
    <col min="1538" max="1539" width="10.33203125" style="102" customWidth="1"/>
    <col min="1540" max="1541" width="20.6640625" style="102"/>
    <col min="1542" max="1542" width="6" style="102" customWidth="1"/>
    <col min="1543" max="1545" width="20.6640625" style="102"/>
    <col min="1546" max="1546" width="10.5" style="102" customWidth="1"/>
    <col min="1547" max="1792" width="20.6640625" style="102"/>
    <col min="1793" max="1793" width="9.1640625" style="102" customWidth="1"/>
    <col min="1794" max="1795" width="10.33203125" style="102" customWidth="1"/>
    <col min="1796" max="1797" width="20.6640625" style="102"/>
    <col min="1798" max="1798" width="6" style="102" customWidth="1"/>
    <col min="1799" max="1801" width="20.6640625" style="102"/>
    <col min="1802" max="1802" width="10.5" style="102" customWidth="1"/>
    <col min="1803" max="2048" width="20.6640625" style="102"/>
    <col min="2049" max="2049" width="9.1640625" style="102" customWidth="1"/>
    <col min="2050" max="2051" width="10.33203125" style="102" customWidth="1"/>
    <col min="2052" max="2053" width="20.6640625" style="102"/>
    <col min="2054" max="2054" width="6" style="102" customWidth="1"/>
    <col min="2055" max="2057" width="20.6640625" style="102"/>
    <col min="2058" max="2058" width="10.5" style="102" customWidth="1"/>
    <col min="2059" max="2304" width="20.6640625" style="102"/>
    <col min="2305" max="2305" width="9.1640625" style="102" customWidth="1"/>
    <col min="2306" max="2307" width="10.33203125" style="102" customWidth="1"/>
    <col min="2308" max="2309" width="20.6640625" style="102"/>
    <col min="2310" max="2310" width="6" style="102" customWidth="1"/>
    <col min="2311" max="2313" width="20.6640625" style="102"/>
    <col min="2314" max="2314" width="10.5" style="102" customWidth="1"/>
    <col min="2315" max="2560" width="20.6640625" style="102"/>
    <col min="2561" max="2561" width="9.1640625" style="102" customWidth="1"/>
    <col min="2562" max="2563" width="10.33203125" style="102" customWidth="1"/>
    <col min="2564" max="2565" width="20.6640625" style="102"/>
    <col min="2566" max="2566" width="6" style="102" customWidth="1"/>
    <col min="2567" max="2569" width="20.6640625" style="102"/>
    <col min="2570" max="2570" width="10.5" style="102" customWidth="1"/>
    <col min="2571" max="2816" width="20.6640625" style="102"/>
    <col min="2817" max="2817" width="9.1640625" style="102" customWidth="1"/>
    <col min="2818" max="2819" width="10.33203125" style="102" customWidth="1"/>
    <col min="2820" max="2821" width="20.6640625" style="102"/>
    <col min="2822" max="2822" width="6" style="102" customWidth="1"/>
    <col min="2823" max="2825" width="20.6640625" style="102"/>
    <col min="2826" max="2826" width="10.5" style="102" customWidth="1"/>
    <col min="2827" max="3072" width="20.6640625" style="102"/>
    <col min="3073" max="3073" width="9.1640625" style="102" customWidth="1"/>
    <col min="3074" max="3075" width="10.33203125" style="102" customWidth="1"/>
    <col min="3076" max="3077" width="20.6640625" style="102"/>
    <col min="3078" max="3078" width="6" style="102" customWidth="1"/>
    <col min="3079" max="3081" width="20.6640625" style="102"/>
    <col min="3082" max="3082" width="10.5" style="102" customWidth="1"/>
    <col min="3083" max="3328" width="20.6640625" style="102"/>
    <col min="3329" max="3329" width="9.1640625" style="102" customWidth="1"/>
    <col min="3330" max="3331" width="10.33203125" style="102" customWidth="1"/>
    <col min="3332" max="3333" width="20.6640625" style="102"/>
    <col min="3334" max="3334" width="6" style="102" customWidth="1"/>
    <col min="3335" max="3337" width="20.6640625" style="102"/>
    <col min="3338" max="3338" width="10.5" style="102" customWidth="1"/>
    <col min="3339" max="3584" width="20.6640625" style="102"/>
    <col min="3585" max="3585" width="9.1640625" style="102" customWidth="1"/>
    <col min="3586" max="3587" width="10.33203125" style="102" customWidth="1"/>
    <col min="3588" max="3589" width="20.6640625" style="102"/>
    <col min="3590" max="3590" width="6" style="102" customWidth="1"/>
    <col min="3591" max="3593" width="20.6640625" style="102"/>
    <col min="3594" max="3594" width="10.5" style="102" customWidth="1"/>
    <col min="3595" max="3840" width="20.6640625" style="102"/>
    <col min="3841" max="3841" width="9.1640625" style="102" customWidth="1"/>
    <col min="3842" max="3843" width="10.33203125" style="102" customWidth="1"/>
    <col min="3844" max="3845" width="20.6640625" style="102"/>
    <col min="3846" max="3846" width="6" style="102" customWidth="1"/>
    <col min="3847" max="3849" width="20.6640625" style="102"/>
    <col min="3850" max="3850" width="10.5" style="102" customWidth="1"/>
    <col min="3851" max="4096" width="20.6640625" style="102"/>
    <col min="4097" max="4097" width="9.1640625" style="102" customWidth="1"/>
    <col min="4098" max="4099" width="10.33203125" style="102" customWidth="1"/>
    <col min="4100" max="4101" width="20.6640625" style="102"/>
    <col min="4102" max="4102" width="6" style="102" customWidth="1"/>
    <col min="4103" max="4105" width="20.6640625" style="102"/>
    <col min="4106" max="4106" width="10.5" style="102" customWidth="1"/>
    <col min="4107" max="4352" width="20.6640625" style="102"/>
    <col min="4353" max="4353" width="9.1640625" style="102" customWidth="1"/>
    <col min="4354" max="4355" width="10.33203125" style="102" customWidth="1"/>
    <col min="4356" max="4357" width="20.6640625" style="102"/>
    <col min="4358" max="4358" width="6" style="102" customWidth="1"/>
    <col min="4359" max="4361" width="20.6640625" style="102"/>
    <col min="4362" max="4362" width="10.5" style="102" customWidth="1"/>
    <col min="4363" max="4608" width="20.6640625" style="102"/>
    <col min="4609" max="4609" width="9.1640625" style="102" customWidth="1"/>
    <col min="4610" max="4611" width="10.33203125" style="102" customWidth="1"/>
    <col min="4612" max="4613" width="20.6640625" style="102"/>
    <col min="4614" max="4614" width="6" style="102" customWidth="1"/>
    <col min="4615" max="4617" width="20.6640625" style="102"/>
    <col min="4618" max="4618" width="10.5" style="102" customWidth="1"/>
    <col min="4619" max="4864" width="20.6640625" style="102"/>
    <col min="4865" max="4865" width="9.1640625" style="102" customWidth="1"/>
    <col min="4866" max="4867" width="10.33203125" style="102" customWidth="1"/>
    <col min="4868" max="4869" width="20.6640625" style="102"/>
    <col min="4870" max="4870" width="6" style="102" customWidth="1"/>
    <col min="4871" max="4873" width="20.6640625" style="102"/>
    <col min="4874" max="4874" width="10.5" style="102" customWidth="1"/>
    <col min="4875" max="5120" width="20.6640625" style="102"/>
    <col min="5121" max="5121" width="9.1640625" style="102" customWidth="1"/>
    <col min="5122" max="5123" width="10.33203125" style="102" customWidth="1"/>
    <col min="5124" max="5125" width="20.6640625" style="102"/>
    <col min="5126" max="5126" width="6" style="102" customWidth="1"/>
    <col min="5127" max="5129" width="20.6640625" style="102"/>
    <col min="5130" max="5130" width="10.5" style="102" customWidth="1"/>
    <col min="5131" max="5376" width="20.6640625" style="102"/>
    <col min="5377" max="5377" width="9.1640625" style="102" customWidth="1"/>
    <col min="5378" max="5379" width="10.33203125" style="102" customWidth="1"/>
    <col min="5380" max="5381" width="20.6640625" style="102"/>
    <col min="5382" max="5382" width="6" style="102" customWidth="1"/>
    <col min="5383" max="5385" width="20.6640625" style="102"/>
    <col min="5386" max="5386" width="10.5" style="102" customWidth="1"/>
    <col min="5387" max="5632" width="20.6640625" style="102"/>
    <col min="5633" max="5633" width="9.1640625" style="102" customWidth="1"/>
    <col min="5634" max="5635" width="10.33203125" style="102" customWidth="1"/>
    <col min="5636" max="5637" width="20.6640625" style="102"/>
    <col min="5638" max="5638" width="6" style="102" customWidth="1"/>
    <col min="5639" max="5641" width="20.6640625" style="102"/>
    <col min="5642" max="5642" width="10.5" style="102" customWidth="1"/>
    <col min="5643" max="5888" width="20.6640625" style="102"/>
    <col min="5889" max="5889" width="9.1640625" style="102" customWidth="1"/>
    <col min="5890" max="5891" width="10.33203125" style="102" customWidth="1"/>
    <col min="5892" max="5893" width="20.6640625" style="102"/>
    <col min="5894" max="5894" width="6" style="102" customWidth="1"/>
    <col min="5895" max="5897" width="20.6640625" style="102"/>
    <col min="5898" max="5898" width="10.5" style="102" customWidth="1"/>
    <col min="5899" max="6144" width="20.6640625" style="102"/>
    <col min="6145" max="6145" width="9.1640625" style="102" customWidth="1"/>
    <col min="6146" max="6147" width="10.33203125" style="102" customWidth="1"/>
    <col min="6148" max="6149" width="20.6640625" style="102"/>
    <col min="6150" max="6150" width="6" style="102" customWidth="1"/>
    <col min="6151" max="6153" width="20.6640625" style="102"/>
    <col min="6154" max="6154" width="10.5" style="102" customWidth="1"/>
    <col min="6155" max="6400" width="20.6640625" style="102"/>
    <col min="6401" max="6401" width="9.1640625" style="102" customWidth="1"/>
    <col min="6402" max="6403" width="10.33203125" style="102" customWidth="1"/>
    <col min="6404" max="6405" width="20.6640625" style="102"/>
    <col min="6406" max="6406" width="6" style="102" customWidth="1"/>
    <col min="6407" max="6409" width="20.6640625" style="102"/>
    <col min="6410" max="6410" width="10.5" style="102" customWidth="1"/>
    <col min="6411" max="6656" width="20.6640625" style="102"/>
    <col min="6657" max="6657" width="9.1640625" style="102" customWidth="1"/>
    <col min="6658" max="6659" width="10.33203125" style="102" customWidth="1"/>
    <col min="6660" max="6661" width="20.6640625" style="102"/>
    <col min="6662" max="6662" width="6" style="102" customWidth="1"/>
    <col min="6663" max="6665" width="20.6640625" style="102"/>
    <col min="6666" max="6666" width="10.5" style="102" customWidth="1"/>
    <col min="6667" max="6912" width="20.6640625" style="102"/>
    <col min="6913" max="6913" width="9.1640625" style="102" customWidth="1"/>
    <col min="6914" max="6915" width="10.33203125" style="102" customWidth="1"/>
    <col min="6916" max="6917" width="20.6640625" style="102"/>
    <col min="6918" max="6918" width="6" style="102" customWidth="1"/>
    <col min="6919" max="6921" width="20.6640625" style="102"/>
    <col min="6922" max="6922" width="10.5" style="102" customWidth="1"/>
    <col min="6923" max="7168" width="20.6640625" style="102"/>
    <col min="7169" max="7169" width="9.1640625" style="102" customWidth="1"/>
    <col min="7170" max="7171" width="10.33203125" style="102" customWidth="1"/>
    <col min="7172" max="7173" width="20.6640625" style="102"/>
    <col min="7174" max="7174" width="6" style="102" customWidth="1"/>
    <col min="7175" max="7177" width="20.6640625" style="102"/>
    <col min="7178" max="7178" width="10.5" style="102" customWidth="1"/>
    <col min="7179" max="7424" width="20.6640625" style="102"/>
    <col min="7425" max="7425" width="9.1640625" style="102" customWidth="1"/>
    <col min="7426" max="7427" width="10.33203125" style="102" customWidth="1"/>
    <col min="7428" max="7429" width="20.6640625" style="102"/>
    <col min="7430" max="7430" width="6" style="102" customWidth="1"/>
    <col min="7431" max="7433" width="20.6640625" style="102"/>
    <col min="7434" max="7434" width="10.5" style="102" customWidth="1"/>
    <col min="7435" max="7680" width="20.6640625" style="102"/>
    <col min="7681" max="7681" width="9.1640625" style="102" customWidth="1"/>
    <col min="7682" max="7683" width="10.33203125" style="102" customWidth="1"/>
    <col min="7684" max="7685" width="20.6640625" style="102"/>
    <col min="7686" max="7686" width="6" style="102" customWidth="1"/>
    <col min="7687" max="7689" width="20.6640625" style="102"/>
    <col min="7690" max="7690" width="10.5" style="102" customWidth="1"/>
    <col min="7691" max="7936" width="20.6640625" style="102"/>
    <col min="7937" max="7937" width="9.1640625" style="102" customWidth="1"/>
    <col min="7938" max="7939" width="10.33203125" style="102" customWidth="1"/>
    <col min="7940" max="7941" width="20.6640625" style="102"/>
    <col min="7942" max="7942" width="6" style="102" customWidth="1"/>
    <col min="7943" max="7945" width="20.6640625" style="102"/>
    <col min="7946" max="7946" width="10.5" style="102" customWidth="1"/>
    <col min="7947" max="8192" width="20.6640625" style="102"/>
    <col min="8193" max="8193" width="9.1640625" style="102" customWidth="1"/>
    <col min="8194" max="8195" width="10.33203125" style="102" customWidth="1"/>
    <col min="8196" max="8197" width="20.6640625" style="102"/>
    <col min="8198" max="8198" width="6" style="102" customWidth="1"/>
    <col min="8199" max="8201" width="20.6640625" style="102"/>
    <col min="8202" max="8202" width="10.5" style="102" customWidth="1"/>
    <col min="8203" max="8448" width="20.6640625" style="102"/>
    <col min="8449" max="8449" width="9.1640625" style="102" customWidth="1"/>
    <col min="8450" max="8451" width="10.33203125" style="102" customWidth="1"/>
    <col min="8452" max="8453" width="20.6640625" style="102"/>
    <col min="8454" max="8454" width="6" style="102" customWidth="1"/>
    <col min="8455" max="8457" width="20.6640625" style="102"/>
    <col min="8458" max="8458" width="10.5" style="102" customWidth="1"/>
    <col min="8459" max="8704" width="20.6640625" style="102"/>
    <col min="8705" max="8705" width="9.1640625" style="102" customWidth="1"/>
    <col min="8706" max="8707" width="10.33203125" style="102" customWidth="1"/>
    <col min="8708" max="8709" width="20.6640625" style="102"/>
    <col min="8710" max="8710" width="6" style="102" customWidth="1"/>
    <col min="8711" max="8713" width="20.6640625" style="102"/>
    <col min="8714" max="8714" width="10.5" style="102" customWidth="1"/>
    <col min="8715" max="8960" width="20.6640625" style="102"/>
    <col min="8961" max="8961" width="9.1640625" style="102" customWidth="1"/>
    <col min="8962" max="8963" width="10.33203125" style="102" customWidth="1"/>
    <col min="8964" max="8965" width="20.6640625" style="102"/>
    <col min="8966" max="8966" width="6" style="102" customWidth="1"/>
    <col min="8967" max="8969" width="20.6640625" style="102"/>
    <col min="8970" max="8970" width="10.5" style="102" customWidth="1"/>
    <col min="8971" max="9216" width="20.6640625" style="102"/>
    <col min="9217" max="9217" width="9.1640625" style="102" customWidth="1"/>
    <col min="9218" max="9219" width="10.33203125" style="102" customWidth="1"/>
    <col min="9220" max="9221" width="20.6640625" style="102"/>
    <col min="9222" max="9222" width="6" style="102" customWidth="1"/>
    <col min="9223" max="9225" width="20.6640625" style="102"/>
    <col min="9226" max="9226" width="10.5" style="102" customWidth="1"/>
    <col min="9227" max="9472" width="20.6640625" style="102"/>
    <col min="9473" max="9473" width="9.1640625" style="102" customWidth="1"/>
    <col min="9474" max="9475" width="10.33203125" style="102" customWidth="1"/>
    <col min="9476" max="9477" width="20.6640625" style="102"/>
    <col min="9478" max="9478" width="6" style="102" customWidth="1"/>
    <col min="9479" max="9481" width="20.6640625" style="102"/>
    <col min="9482" max="9482" width="10.5" style="102" customWidth="1"/>
    <col min="9483" max="9728" width="20.6640625" style="102"/>
    <col min="9729" max="9729" width="9.1640625" style="102" customWidth="1"/>
    <col min="9730" max="9731" width="10.33203125" style="102" customWidth="1"/>
    <col min="9732" max="9733" width="20.6640625" style="102"/>
    <col min="9734" max="9734" width="6" style="102" customWidth="1"/>
    <col min="9735" max="9737" width="20.6640625" style="102"/>
    <col min="9738" max="9738" width="10.5" style="102" customWidth="1"/>
    <col min="9739" max="9984" width="20.6640625" style="102"/>
    <col min="9985" max="9985" width="9.1640625" style="102" customWidth="1"/>
    <col min="9986" max="9987" width="10.33203125" style="102" customWidth="1"/>
    <col min="9988" max="9989" width="20.6640625" style="102"/>
    <col min="9990" max="9990" width="6" style="102" customWidth="1"/>
    <col min="9991" max="9993" width="20.6640625" style="102"/>
    <col min="9994" max="9994" width="10.5" style="102" customWidth="1"/>
    <col min="9995" max="10240" width="20.6640625" style="102"/>
    <col min="10241" max="10241" width="9.1640625" style="102" customWidth="1"/>
    <col min="10242" max="10243" width="10.33203125" style="102" customWidth="1"/>
    <col min="10244" max="10245" width="20.6640625" style="102"/>
    <col min="10246" max="10246" width="6" style="102" customWidth="1"/>
    <col min="10247" max="10249" width="20.6640625" style="102"/>
    <col min="10250" max="10250" width="10.5" style="102" customWidth="1"/>
    <col min="10251" max="10496" width="20.6640625" style="102"/>
    <col min="10497" max="10497" width="9.1640625" style="102" customWidth="1"/>
    <col min="10498" max="10499" width="10.33203125" style="102" customWidth="1"/>
    <col min="10500" max="10501" width="20.6640625" style="102"/>
    <col min="10502" max="10502" width="6" style="102" customWidth="1"/>
    <col min="10503" max="10505" width="20.6640625" style="102"/>
    <col min="10506" max="10506" width="10.5" style="102" customWidth="1"/>
    <col min="10507" max="10752" width="20.6640625" style="102"/>
    <col min="10753" max="10753" width="9.1640625" style="102" customWidth="1"/>
    <col min="10754" max="10755" width="10.33203125" style="102" customWidth="1"/>
    <col min="10756" max="10757" width="20.6640625" style="102"/>
    <col min="10758" max="10758" width="6" style="102" customWidth="1"/>
    <col min="10759" max="10761" width="20.6640625" style="102"/>
    <col min="10762" max="10762" width="10.5" style="102" customWidth="1"/>
    <col min="10763" max="11008" width="20.6640625" style="102"/>
    <col min="11009" max="11009" width="9.1640625" style="102" customWidth="1"/>
    <col min="11010" max="11011" width="10.33203125" style="102" customWidth="1"/>
    <col min="11012" max="11013" width="20.6640625" style="102"/>
    <col min="11014" max="11014" width="6" style="102" customWidth="1"/>
    <col min="11015" max="11017" width="20.6640625" style="102"/>
    <col min="11018" max="11018" width="10.5" style="102" customWidth="1"/>
    <col min="11019" max="11264" width="20.6640625" style="102"/>
    <col min="11265" max="11265" width="9.1640625" style="102" customWidth="1"/>
    <col min="11266" max="11267" width="10.33203125" style="102" customWidth="1"/>
    <col min="11268" max="11269" width="20.6640625" style="102"/>
    <col min="11270" max="11270" width="6" style="102" customWidth="1"/>
    <col min="11271" max="11273" width="20.6640625" style="102"/>
    <col min="11274" max="11274" width="10.5" style="102" customWidth="1"/>
    <col min="11275" max="11520" width="20.6640625" style="102"/>
    <col min="11521" max="11521" width="9.1640625" style="102" customWidth="1"/>
    <col min="11522" max="11523" width="10.33203125" style="102" customWidth="1"/>
    <col min="11524" max="11525" width="20.6640625" style="102"/>
    <col min="11526" max="11526" width="6" style="102" customWidth="1"/>
    <col min="11527" max="11529" width="20.6640625" style="102"/>
    <col min="11530" max="11530" width="10.5" style="102" customWidth="1"/>
    <col min="11531" max="11776" width="20.6640625" style="102"/>
    <col min="11777" max="11777" width="9.1640625" style="102" customWidth="1"/>
    <col min="11778" max="11779" width="10.33203125" style="102" customWidth="1"/>
    <col min="11780" max="11781" width="20.6640625" style="102"/>
    <col min="11782" max="11782" width="6" style="102" customWidth="1"/>
    <col min="11783" max="11785" width="20.6640625" style="102"/>
    <col min="11786" max="11786" width="10.5" style="102" customWidth="1"/>
    <col min="11787" max="12032" width="20.6640625" style="102"/>
    <col min="12033" max="12033" width="9.1640625" style="102" customWidth="1"/>
    <col min="12034" max="12035" width="10.33203125" style="102" customWidth="1"/>
    <col min="12036" max="12037" width="20.6640625" style="102"/>
    <col min="12038" max="12038" width="6" style="102" customWidth="1"/>
    <col min="12039" max="12041" width="20.6640625" style="102"/>
    <col min="12042" max="12042" width="10.5" style="102" customWidth="1"/>
    <col min="12043" max="12288" width="20.6640625" style="102"/>
    <col min="12289" max="12289" width="9.1640625" style="102" customWidth="1"/>
    <col min="12290" max="12291" width="10.33203125" style="102" customWidth="1"/>
    <col min="12292" max="12293" width="20.6640625" style="102"/>
    <col min="12294" max="12294" width="6" style="102" customWidth="1"/>
    <col min="12295" max="12297" width="20.6640625" style="102"/>
    <col min="12298" max="12298" width="10.5" style="102" customWidth="1"/>
    <col min="12299" max="12544" width="20.6640625" style="102"/>
    <col min="12545" max="12545" width="9.1640625" style="102" customWidth="1"/>
    <col min="12546" max="12547" width="10.33203125" style="102" customWidth="1"/>
    <col min="12548" max="12549" width="20.6640625" style="102"/>
    <col min="12550" max="12550" width="6" style="102" customWidth="1"/>
    <col min="12551" max="12553" width="20.6640625" style="102"/>
    <col min="12554" max="12554" width="10.5" style="102" customWidth="1"/>
    <col min="12555" max="12800" width="20.6640625" style="102"/>
    <col min="12801" max="12801" width="9.1640625" style="102" customWidth="1"/>
    <col min="12802" max="12803" width="10.33203125" style="102" customWidth="1"/>
    <col min="12804" max="12805" width="20.6640625" style="102"/>
    <col min="12806" max="12806" width="6" style="102" customWidth="1"/>
    <col min="12807" max="12809" width="20.6640625" style="102"/>
    <col min="12810" max="12810" width="10.5" style="102" customWidth="1"/>
    <col min="12811" max="13056" width="20.6640625" style="102"/>
    <col min="13057" max="13057" width="9.1640625" style="102" customWidth="1"/>
    <col min="13058" max="13059" width="10.33203125" style="102" customWidth="1"/>
    <col min="13060" max="13061" width="20.6640625" style="102"/>
    <col min="13062" max="13062" width="6" style="102" customWidth="1"/>
    <col min="13063" max="13065" width="20.6640625" style="102"/>
    <col min="13066" max="13066" width="10.5" style="102" customWidth="1"/>
    <col min="13067" max="13312" width="20.6640625" style="102"/>
    <col min="13313" max="13313" width="9.1640625" style="102" customWidth="1"/>
    <col min="13314" max="13315" width="10.33203125" style="102" customWidth="1"/>
    <col min="13316" max="13317" width="20.6640625" style="102"/>
    <col min="13318" max="13318" width="6" style="102" customWidth="1"/>
    <col min="13319" max="13321" width="20.6640625" style="102"/>
    <col min="13322" max="13322" width="10.5" style="102" customWidth="1"/>
    <col min="13323" max="13568" width="20.6640625" style="102"/>
    <col min="13569" max="13569" width="9.1640625" style="102" customWidth="1"/>
    <col min="13570" max="13571" width="10.33203125" style="102" customWidth="1"/>
    <col min="13572" max="13573" width="20.6640625" style="102"/>
    <col min="13574" max="13574" width="6" style="102" customWidth="1"/>
    <col min="13575" max="13577" width="20.6640625" style="102"/>
    <col min="13578" max="13578" width="10.5" style="102" customWidth="1"/>
    <col min="13579" max="13824" width="20.6640625" style="102"/>
    <col min="13825" max="13825" width="9.1640625" style="102" customWidth="1"/>
    <col min="13826" max="13827" width="10.33203125" style="102" customWidth="1"/>
    <col min="13828" max="13829" width="20.6640625" style="102"/>
    <col min="13830" max="13830" width="6" style="102" customWidth="1"/>
    <col min="13831" max="13833" width="20.6640625" style="102"/>
    <col min="13834" max="13834" width="10.5" style="102" customWidth="1"/>
    <col min="13835" max="14080" width="20.6640625" style="102"/>
    <col min="14081" max="14081" width="9.1640625" style="102" customWidth="1"/>
    <col min="14082" max="14083" width="10.33203125" style="102" customWidth="1"/>
    <col min="14084" max="14085" width="20.6640625" style="102"/>
    <col min="14086" max="14086" width="6" style="102" customWidth="1"/>
    <col min="14087" max="14089" width="20.6640625" style="102"/>
    <col min="14090" max="14090" width="10.5" style="102" customWidth="1"/>
    <col min="14091" max="14336" width="20.6640625" style="102"/>
    <col min="14337" max="14337" width="9.1640625" style="102" customWidth="1"/>
    <col min="14338" max="14339" width="10.33203125" style="102" customWidth="1"/>
    <col min="14340" max="14341" width="20.6640625" style="102"/>
    <col min="14342" max="14342" width="6" style="102" customWidth="1"/>
    <col min="14343" max="14345" width="20.6640625" style="102"/>
    <col min="14346" max="14346" width="10.5" style="102" customWidth="1"/>
    <col min="14347" max="14592" width="20.6640625" style="102"/>
    <col min="14593" max="14593" width="9.1640625" style="102" customWidth="1"/>
    <col min="14594" max="14595" width="10.33203125" style="102" customWidth="1"/>
    <col min="14596" max="14597" width="20.6640625" style="102"/>
    <col min="14598" max="14598" width="6" style="102" customWidth="1"/>
    <col min="14599" max="14601" width="20.6640625" style="102"/>
    <col min="14602" max="14602" width="10.5" style="102" customWidth="1"/>
    <col min="14603" max="14848" width="20.6640625" style="102"/>
    <col min="14849" max="14849" width="9.1640625" style="102" customWidth="1"/>
    <col min="14850" max="14851" width="10.33203125" style="102" customWidth="1"/>
    <col min="14852" max="14853" width="20.6640625" style="102"/>
    <col min="14854" max="14854" width="6" style="102" customWidth="1"/>
    <col min="14855" max="14857" width="20.6640625" style="102"/>
    <col min="14858" max="14858" width="10.5" style="102" customWidth="1"/>
    <col min="14859" max="15104" width="20.6640625" style="102"/>
    <col min="15105" max="15105" width="9.1640625" style="102" customWidth="1"/>
    <col min="15106" max="15107" width="10.33203125" style="102" customWidth="1"/>
    <col min="15108" max="15109" width="20.6640625" style="102"/>
    <col min="15110" max="15110" width="6" style="102" customWidth="1"/>
    <col min="15111" max="15113" width="20.6640625" style="102"/>
    <col min="15114" max="15114" width="10.5" style="102" customWidth="1"/>
    <col min="15115" max="15360" width="20.6640625" style="102"/>
    <col min="15361" max="15361" width="9.1640625" style="102" customWidth="1"/>
    <col min="15362" max="15363" width="10.33203125" style="102" customWidth="1"/>
    <col min="15364" max="15365" width="20.6640625" style="102"/>
    <col min="15366" max="15366" width="6" style="102" customWidth="1"/>
    <col min="15367" max="15369" width="20.6640625" style="102"/>
    <col min="15370" max="15370" width="10.5" style="102" customWidth="1"/>
    <col min="15371" max="15616" width="20.6640625" style="102"/>
    <col min="15617" max="15617" width="9.1640625" style="102" customWidth="1"/>
    <col min="15618" max="15619" width="10.33203125" style="102" customWidth="1"/>
    <col min="15620" max="15621" width="20.6640625" style="102"/>
    <col min="15622" max="15622" width="6" style="102" customWidth="1"/>
    <col min="15623" max="15625" width="20.6640625" style="102"/>
    <col min="15626" max="15626" width="10.5" style="102" customWidth="1"/>
    <col min="15627" max="15872" width="20.6640625" style="102"/>
    <col min="15873" max="15873" width="9.1640625" style="102" customWidth="1"/>
    <col min="15874" max="15875" width="10.33203125" style="102" customWidth="1"/>
    <col min="15876" max="15877" width="20.6640625" style="102"/>
    <col min="15878" max="15878" width="6" style="102" customWidth="1"/>
    <col min="15879" max="15881" width="20.6640625" style="102"/>
    <col min="15882" max="15882" width="10.5" style="102" customWidth="1"/>
    <col min="15883" max="16128" width="20.6640625" style="102"/>
    <col min="16129" max="16129" width="9.1640625" style="102" customWidth="1"/>
    <col min="16130" max="16131" width="10.33203125" style="102" customWidth="1"/>
    <col min="16132" max="16133" width="20.6640625" style="102"/>
    <col min="16134" max="16134" width="6" style="102" customWidth="1"/>
    <col min="16135" max="16137" width="20.6640625" style="102"/>
    <col min="16138" max="16138" width="10.5" style="102" customWidth="1"/>
    <col min="16139" max="16384" width="20.6640625" style="102"/>
  </cols>
  <sheetData>
    <row r="1" spans="2:11" ht="24" customHeight="1"/>
    <row r="2" spans="2:11" ht="49.5" customHeight="1"/>
    <row r="3" spans="2:11" ht="35.25" customHeight="1">
      <c r="B3" s="143" t="s">
        <v>20</v>
      </c>
      <c r="C3" s="143"/>
      <c r="D3" s="143"/>
      <c r="E3" s="143"/>
      <c r="F3" s="143"/>
      <c r="G3" s="143"/>
      <c r="H3" s="143"/>
      <c r="I3" s="143"/>
      <c r="J3" s="143"/>
      <c r="K3" s="143"/>
    </row>
    <row r="4" spans="2:11" ht="18" customHeight="1">
      <c r="B4" s="103"/>
      <c r="C4" s="144" t="s">
        <v>21</v>
      </c>
      <c r="D4" s="144"/>
      <c r="E4" s="144"/>
      <c r="F4" s="144"/>
      <c r="G4" s="144"/>
      <c r="H4" s="144"/>
      <c r="I4" s="144"/>
      <c r="J4" s="144"/>
      <c r="K4" s="144"/>
    </row>
    <row r="5" spans="2:11" ht="18" customHeight="1">
      <c r="B5" s="103"/>
      <c r="C5" s="144" t="s">
        <v>22</v>
      </c>
      <c r="D5" s="144"/>
      <c r="E5" s="144"/>
      <c r="F5" s="144"/>
      <c r="G5" s="144"/>
      <c r="H5" s="144"/>
      <c r="I5" s="144"/>
      <c r="J5" s="144"/>
      <c r="K5" s="144"/>
    </row>
    <row r="6" spans="2:11" ht="18" customHeight="1">
      <c r="B6" s="103"/>
      <c r="C6" s="144" t="s">
        <v>23</v>
      </c>
      <c r="D6" s="144"/>
      <c r="E6" s="144"/>
      <c r="F6" s="144"/>
      <c r="G6" s="144"/>
      <c r="H6" s="144"/>
      <c r="I6" s="144"/>
      <c r="J6" s="144"/>
      <c r="K6" s="144"/>
    </row>
    <row r="7" spans="2:11" ht="18" customHeight="1">
      <c r="B7" s="103"/>
      <c r="C7" s="144" t="s">
        <v>24</v>
      </c>
      <c r="D7" s="144"/>
      <c r="E7" s="144"/>
      <c r="F7" s="144"/>
      <c r="G7" s="144"/>
      <c r="H7" s="144"/>
      <c r="I7" s="144"/>
      <c r="J7" s="144"/>
      <c r="K7" s="144"/>
    </row>
    <row r="8" spans="2:11" ht="18" customHeight="1">
      <c r="B8" s="103"/>
      <c r="C8" s="144" t="s">
        <v>777</v>
      </c>
      <c r="D8" s="144"/>
      <c r="E8" s="144"/>
      <c r="F8" s="144"/>
      <c r="G8" s="144"/>
      <c r="H8" s="144"/>
      <c r="I8" s="144"/>
      <c r="J8" s="144"/>
      <c r="K8" s="144"/>
    </row>
    <row r="9" spans="2:11" ht="18" customHeight="1">
      <c r="B9" s="103"/>
      <c r="C9" s="144" t="s">
        <v>778</v>
      </c>
      <c r="D9" s="144"/>
      <c r="E9" s="144"/>
      <c r="F9" s="144"/>
      <c r="G9" s="144"/>
      <c r="H9" s="144"/>
      <c r="I9" s="144"/>
      <c r="J9" s="144"/>
      <c r="K9" s="144"/>
    </row>
    <row r="10" spans="2:11" ht="28.5" customHeight="1">
      <c r="B10" s="103"/>
      <c r="C10" s="144" t="s">
        <v>25</v>
      </c>
      <c r="D10" s="144"/>
      <c r="E10" s="144"/>
      <c r="F10" s="144"/>
      <c r="G10" s="144"/>
      <c r="H10" s="144"/>
      <c r="I10" s="144"/>
      <c r="J10" s="144"/>
      <c r="K10" s="144"/>
    </row>
    <row r="11" spans="2:11" ht="56.25" customHeight="1">
      <c r="B11" s="104"/>
      <c r="C11" s="105"/>
      <c r="D11" s="105"/>
      <c r="E11" s="105"/>
      <c r="F11" s="105"/>
      <c r="G11" s="145" t="s">
        <v>779</v>
      </c>
      <c r="H11" s="145"/>
      <c r="I11" s="145"/>
      <c r="J11" s="145"/>
      <c r="K11" s="105"/>
    </row>
    <row r="12" spans="2:11" ht="67.5" customHeight="1">
      <c r="B12" s="142" t="s">
        <v>26</v>
      </c>
      <c r="C12" s="142"/>
      <c r="D12" s="142"/>
      <c r="E12" s="142"/>
      <c r="G12" s="142" t="s">
        <v>27</v>
      </c>
      <c r="H12" s="142"/>
      <c r="I12" s="142"/>
      <c r="J12" s="142"/>
    </row>
    <row r="13" spans="2:11" ht="40.5" customHeight="1">
      <c r="B13" s="142" t="s">
        <v>780</v>
      </c>
      <c r="C13" s="142"/>
      <c r="D13" s="142"/>
      <c r="E13" s="142"/>
      <c r="G13" s="142" t="s">
        <v>781</v>
      </c>
      <c r="H13" s="142"/>
      <c r="I13" s="142"/>
      <c r="J13" s="142"/>
    </row>
  </sheetData>
  <mergeCells count="13">
    <mergeCell ref="B13:E13"/>
    <mergeCell ref="G13:J13"/>
    <mergeCell ref="B3:K3"/>
    <mergeCell ref="C4:K4"/>
    <mergeCell ref="C5:K5"/>
    <mergeCell ref="C6:K6"/>
    <mergeCell ref="C7:K7"/>
    <mergeCell ref="C8:K8"/>
    <mergeCell ref="C9:K9"/>
    <mergeCell ref="C10:K10"/>
    <mergeCell ref="G11:J11"/>
    <mergeCell ref="B12:E12"/>
    <mergeCell ref="G12:J12"/>
  </mergeCells>
  <hyperlinks>
    <hyperlink ref="B3:K3" r:id="rId1" display="YouGov Omnibus offers a range of specialist services alongside our daily GB Omnibus survey. To find out more, visit research.yougov.co.uk or click any of the links below to find out more:"/>
    <hyperlink ref="G11:J11" r:id="rId2" display="                       Qualitative - OmniDeepDive"/>
    <hyperlink ref="C4:K4" r:id="rId3" display="GB &amp; UK Omnibus"/>
    <hyperlink ref="C5:K5" r:id="rId4" display="International Omnibus"/>
    <hyperlink ref="C6:K6" r:id="rId5" display="Business Omnibus"/>
    <hyperlink ref="C7:K7" r:id="rId6" display="Children’s Omnibus"/>
    <hyperlink ref="C8:K8" r:id="rId7" display="Scotland, Wales and Norther Ireland Omnibus"/>
    <hyperlink ref="C9:K9" r:id="rId8" display="London Omnibus and Citybus"/>
    <hyperlink ref="C10:K10" r:id="rId9" display="Targeted, Field &amp; Tab Omnibus"/>
    <hyperlink ref="B12:E13" r:id="rId10" display="Market sizes, market forecasts, company profiles, brand analysis and specialist consumer data that you won’t find anywhere. We have reports covering everything from retail, food &amp; drink and lifestyle to finance, utilities, technology and travel. "/>
    <hyperlink ref="G12:J12" r:id="rId11" display="Whether you're ad testing, understanding brand image, trying out a new look, generating PR, or working out what consumers love or hate… now you can enhance your Omnibus Research with high-calibre qualitative findings in just one week. "/>
    <hyperlink ref="G13:J13" r:id="rId12" display="From as little as £3,000, you can hold professionally moderated online focus groups with a selection of your Omnibus respondents. Click here to find out more. "/>
  </hyperlinks>
  <pageMargins left="0.7" right="0.7" top="0.75" bottom="0.75" header="0.3" footer="0.3"/>
  <pageSetup paperSize="9" orientation="portrait" verticalDpi="0"/>
  <drawing r:id="rId1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P351"/>
  <sheetViews>
    <sheetView showGridLines="0" tabSelected="1" workbookViewId="0">
      <pane xSplit="2" ySplit="6" topLeftCell="C286" activePane="bottomRight" state="frozen"/>
      <selection pane="topRight"/>
      <selection pane="bottomLeft"/>
      <selection pane="bottomRight" activeCell="B293" sqref="B293:B295"/>
    </sheetView>
  </sheetViews>
  <sheetFormatPr baseColWidth="10" defaultColWidth="10.6640625" defaultRowHeight="12" x14ac:dyDescent="0"/>
  <cols>
    <col min="1" max="1" width="40.6640625" style="2" customWidth="1"/>
    <col min="2" max="2" width="10.6640625" style="122"/>
  </cols>
  <sheetData>
    <row r="1" spans="1:16" ht="17">
      <c r="A1" s="18" t="s">
        <v>830</v>
      </c>
    </row>
    <row r="2" spans="1:16" ht="15">
      <c r="A2" s="19" t="s">
        <v>831</v>
      </c>
      <c r="B2" s="123"/>
    </row>
    <row r="3" spans="1:16" ht="30">
      <c r="A3" s="20" t="s">
        <v>843</v>
      </c>
    </row>
    <row r="4" spans="1:16" ht="13" thickBot="1">
      <c r="A4" s="20"/>
    </row>
    <row r="5" spans="1:16" ht="21.75" customHeight="1" thickTop="1" thickBot="1">
      <c r="B5" s="124" t="s">
        <v>105</v>
      </c>
      <c r="C5" s="106" t="s">
        <v>104</v>
      </c>
      <c r="D5" s="146" t="s">
        <v>77</v>
      </c>
      <c r="E5" s="147" t="s">
        <v>77</v>
      </c>
      <c r="F5" s="147" t="s">
        <v>77</v>
      </c>
      <c r="G5" s="147" t="s">
        <v>77</v>
      </c>
      <c r="H5" s="148" t="s">
        <v>77</v>
      </c>
      <c r="I5" s="146" t="s">
        <v>828</v>
      </c>
      <c r="J5" s="147" t="s">
        <v>35</v>
      </c>
      <c r="K5" s="147" t="s">
        <v>35</v>
      </c>
      <c r="L5" s="147" t="s">
        <v>35</v>
      </c>
      <c r="M5" s="148" t="s">
        <v>35</v>
      </c>
      <c r="N5" s="146" t="s">
        <v>829</v>
      </c>
      <c r="O5" s="147" t="s">
        <v>44</v>
      </c>
      <c r="P5" s="148" t="s">
        <v>44</v>
      </c>
    </row>
    <row r="6" spans="1:16" ht="22" thickTop="1" thickBot="1">
      <c r="B6" s="124" t="s">
        <v>43</v>
      </c>
      <c r="C6" s="34" t="s">
        <v>827</v>
      </c>
      <c r="D6" s="34" t="s">
        <v>100</v>
      </c>
      <c r="E6" s="34" t="s">
        <v>101</v>
      </c>
      <c r="F6" s="34" t="s">
        <v>102</v>
      </c>
      <c r="G6" s="34" t="s">
        <v>75</v>
      </c>
      <c r="H6" s="34" t="s">
        <v>98</v>
      </c>
      <c r="I6" s="34" t="s">
        <v>126</v>
      </c>
      <c r="J6" s="34" t="s">
        <v>112</v>
      </c>
      <c r="K6" s="34" t="s">
        <v>832</v>
      </c>
      <c r="L6" s="34" t="s">
        <v>78</v>
      </c>
      <c r="M6" s="34" t="s">
        <v>33</v>
      </c>
      <c r="N6" s="34" t="s">
        <v>116</v>
      </c>
      <c r="O6" s="34" t="s">
        <v>70</v>
      </c>
      <c r="P6" s="34" t="s">
        <v>49</v>
      </c>
    </row>
    <row r="7" spans="1:16" ht="32" thickTop="1" thickBot="1">
      <c r="A7" s="57" t="s">
        <v>784</v>
      </c>
    </row>
    <row r="8" spans="1:16" s="121" customFormat="1" ht="13" thickTop="1">
      <c r="A8" s="116" t="s">
        <v>814</v>
      </c>
      <c r="B8" s="125">
        <v>1017</v>
      </c>
      <c r="C8" s="117">
        <v>1017</v>
      </c>
      <c r="D8" s="118">
        <v>63</v>
      </c>
      <c r="E8" s="119">
        <v>173</v>
      </c>
      <c r="F8" s="119">
        <v>195</v>
      </c>
      <c r="G8" s="119">
        <v>194</v>
      </c>
      <c r="H8" s="117">
        <v>392</v>
      </c>
      <c r="I8" s="118">
        <v>221</v>
      </c>
      <c r="J8" s="119">
        <v>261</v>
      </c>
      <c r="K8" s="119">
        <v>194</v>
      </c>
      <c r="L8" s="119">
        <v>236</v>
      </c>
      <c r="M8" s="117">
        <v>105</v>
      </c>
      <c r="N8" s="118">
        <v>273</v>
      </c>
      <c r="O8" s="119">
        <v>326</v>
      </c>
      <c r="P8" s="120">
        <v>260</v>
      </c>
    </row>
    <row r="9" spans="1:16">
      <c r="A9" s="115" t="s">
        <v>815</v>
      </c>
      <c r="B9" s="126">
        <v>1017</v>
      </c>
      <c r="C9" s="40">
        <v>1017</v>
      </c>
      <c r="D9" s="51">
        <v>66</v>
      </c>
      <c r="E9" s="32">
        <v>190</v>
      </c>
      <c r="F9" s="32">
        <v>163</v>
      </c>
      <c r="G9" s="32">
        <v>171</v>
      </c>
      <c r="H9" s="40">
        <v>427</v>
      </c>
      <c r="I9" s="51">
        <v>238</v>
      </c>
      <c r="J9" s="32">
        <v>233</v>
      </c>
      <c r="K9" s="32">
        <v>188</v>
      </c>
      <c r="L9" s="32">
        <v>248</v>
      </c>
      <c r="M9" s="40">
        <v>110</v>
      </c>
      <c r="N9" s="51">
        <v>265</v>
      </c>
      <c r="O9" s="32">
        <v>312</v>
      </c>
      <c r="P9" s="39">
        <v>276</v>
      </c>
    </row>
    <row r="10" spans="1:16">
      <c r="A10" s="36" t="s">
        <v>79</v>
      </c>
      <c r="B10" s="127">
        <v>1.24E-2</v>
      </c>
      <c r="C10" s="33">
        <v>1.24E-2</v>
      </c>
      <c r="D10" s="35">
        <v>3.2500000000000001E-2</v>
      </c>
      <c r="E10" s="26">
        <v>1.2200000000000001E-2</v>
      </c>
      <c r="F10" s="26">
        <v>1.5699999999999999E-2</v>
      </c>
      <c r="G10" s="26">
        <v>2.06E-2</v>
      </c>
      <c r="H10" s="33">
        <v>4.8999999999999998E-3</v>
      </c>
      <c r="I10" s="35">
        <v>1.7600000000000001E-2</v>
      </c>
      <c r="J10" s="26">
        <v>7.4999999999999997E-3</v>
      </c>
      <c r="K10" s="26">
        <v>0.02</v>
      </c>
      <c r="L10" s="26">
        <v>1.1900000000000001E-2</v>
      </c>
      <c r="M10" s="43" t="s">
        <v>32</v>
      </c>
      <c r="N10" s="35">
        <v>1.2E-2</v>
      </c>
      <c r="O10" s="26">
        <v>1.14E-2</v>
      </c>
      <c r="P10" s="28">
        <v>1.8599999999999998E-2</v>
      </c>
    </row>
    <row r="11" spans="1:16">
      <c r="A11" s="36" t="s">
        <v>141</v>
      </c>
      <c r="B11" s="128">
        <v>0.23269999999999999</v>
      </c>
      <c r="C11" s="25">
        <v>0.23269999999999999</v>
      </c>
      <c r="D11" s="29">
        <v>0.1163</v>
      </c>
      <c r="E11" s="24">
        <v>0.2301</v>
      </c>
      <c r="F11" s="24">
        <v>0.25990000000000002</v>
      </c>
      <c r="G11" s="24">
        <v>0.2422</v>
      </c>
      <c r="H11" s="25">
        <v>0.23769999999999999</v>
      </c>
      <c r="I11" s="29">
        <v>0.2742</v>
      </c>
      <c r="J11" s="24">
        <v>0.21379999999999999</v>
      </c>
      <c r="K11" s="24">
        <v>0.14910000000000001</v>
      </c>
      <c r="L11" s="24">
        <v>0.26679999999999998</v>
      </c>
      <c r="M11" s="25">
        <v>0.2492</v>
      </c>
      <c r="N11" s="29">
        <v>0.21679999999999999</v>
      </c>
      <c r="O11" s="24">
        <v>0.2651</v>
      </c>
      <c r="P11" s="49">
        <v>0.23730000000000001</v>
      </c>
    </row>
    <row r="12" spans="1:16">
      <c r="A12" s="36" t="s">
        <v>97</v>
      </c>
      <c r="B12" s="127">
        <v>0.4496</v>
      </c>
      <c r="C12" s="33">
        <v>0.4496</v>
      </c>
      <c r="D12" s="35">
        <v>0.2747</v>
      </c>
      <c r="E12" s="26">
        <v>0.4093</v>
      </c>
      <c r="F12" s="26">
        <v>0.39989999999999998</v>
      </c>
      <c r="G12" s="26">
        <v>0.45689999999999997</v>
      </c>
      <c r="H12" s="33">
        <v>0.51060000000000005</v>
      </c>
      <c r="I12" s="35">
        <v>0.47220000000000001</v>
      </c>
      <c r="J12" s="26">
        <v>0.39739999999999998</v>
      </c>
      <c r="K12" s="26">
        <v>0.46860000000000002</v>
      </c>
      <c r="L12" s="26">
        <v>0.47439999999999999</v>
      </c>
      <c r="M12" s="33">
        <v>0.42299999999999999</v>
      </c>
      <c r="N12" s="35">
        <v>0.43330000000000002</v>
      </c>
      <c r="O12" s="26">
        <v>0.4118</v>
      </c>
      <c r="P12" s="28">
        <v>0.51439999999999997</v>
      </c>
    </row>
    <row r="13" spans="1:16" s="1" customFormat="1">
      <c r="A13" s="139" t="s">
        <v>825</v>
      </c>
      <c r="B13" s="135">
        <f>B10+B11+B12</f>
        <v>0.69469999999999998</v>
      </c>
      <c r="C13" s="137">
        <f t="shared" ref="C13:P13" si="0">C10+C11+C12</f>
        <v>0.69469999999999998</v>
      </c>
      <c r="D13" s="136">
        <f t="shared" si="0"/>
        <v>0.42349999999999999</v>
      </c>
      <c r="E13" s="138">
        <f t="shared" si="0"/>
        <v>0.65159999999999996</v>
      </c>
      <c r="F13" s="138">
        <f t="shared" si="0"/>
        <v>0.67549999999999999</v>
      </c>
      <c r="G13" s="138">
        <f t="shared" si="0"/>
        <v>0.71970000000000001</v>
      </c>
      <c r="H13" s="137">
        <f t="shared" si="0"/>
        <v>0.75320000000000009</v>
      </c>
      <c r="I13" s="136">
        <f t="shared" si="0"/>
        <v>0.76400000000000001</v>
      </c>
      <c r="J13" s="138">
        <f t="shared" si="0"/>
        <v>0.61870000000000003</v>
      </c>
      <c r="K13" s="138">
        <f t="shared" si="0"/>
        <v>0.63770000000000004</v>
      </c>
      <c r="L13" s="138">
        <f t="shared" si="0"/>
        <v>0.75309999999999999</v>
      </c>
      <c r="M13" s="137">
        <f>M11+M12</f>
        <v>0.67220000000000002</v>
      </c>
      <c r="N13" s="136">
        <f t="shared" si="0"/>
        <v>0.66210000000000002</v>
      </c>
      <c r="O13" s="138">
        <f t="shared" si="0"/>
        <v>0.68830000000000002</v>
      </c>
      <c r="P13" s="137">
        <f t="shared" si="0"/>
        <v>0.77029999999999998</v>
      </c>
    </row>
    <row r="14" spans="1:16">
      <c r="A14" s="36" t="s">
        <v>71</v>
      </c>
      <c r="B14" s="128">
        <v>0.21829999999999999</v>
      </c>
      <c r="C14" s="25">
        <v>0.21829999999999999</v>
      </c>
      <c r="D14" s="29">
        <v>0.27339999999999998</v>
      </c>
      <c r="E14" s="24">
        <v>0.25950000000000001</v>
      </c>
      <c r="F14" s="24">
        <v>0.20519999999999999</v>
      </c>
      <c r="G14" s="24">
        <v>0.22020000000000001</v>
      </c>
      <c r="H14" s="25">
        <v>0.19570000000000001</v>
      </c>
      <c r="I14" s="29">
        <v>0.18740000000000001</v>
      </c>
      <c r="J14" s="24">
        <v>0.22450000000000001</v>
      </c>
      <c r="K14" s="24">
        <v>0.2802</v>
      </c>
      <c r="L14" s="24">
        <v>0.18659999999999999</v>
      </c>
      <c r="M14" s="25">
        <v>0.23760000000000001</v>
      </c>
      <c r="N14" s="29">
        <v>0.247</v>
      </c>
      <c r="O14" s="24">
        <v>0.2074</v>
      </c>
      <c r="P14" s="49">
        <v>0.1628</v>
      </c>
    </row>
    <row r="15" spans="1:16">
      <c r="A15" s="36" t="s">
        <v>57</v>
      </c>
      <c r="B15" s="127">
        <v>5.1200000000000002E-2</v>
      </c>
      <c r="C15" s="33">
        <v>5.1200000000000002E-2</v>
      </c>
      <c r="D15" s="35">
        <v>8.0799999999999997E-2</v>
      </c>
      <c r="E15" s="26">
        <v>6.5500000000000003E-2</v>
      </c>
      <c r="F15" s="26">
        <v>7.9000000000000001E-2</v>
      </c>
      <c r="G15" s="26">
        <v>0.05</v>
      </c>
      <c r="H15" s="33">
        <v>3.0300000000000001E-2</v>
      </c>
      <c r="I15" s="35">
        <v>3.1E-2</v>
      </c>
      <c r="J15" s="26">
        <v>7.7700000000000005E-2</v>
      </c>
      <c r="K15" s="26">
        <v>7.0999999999999994E-2</v>
      </c>
      <c r="L15" s="26">
        <v>3.1199999999999999E-2</v>
      </c>
      <c r="M15" s="33">
        <v>5.04E-2</v>
      </c>
      <c r="N15" s="35">
        <v>6.7100000000000007E-2</v>
      </c>
      <c r="O15" s="26">
        <v>4.2900000000000001E-2</v>
      </c>
      <c r="P15" s="28">
        <v>4.07E-2</v>
      </c>
    </row>
    <row r="16" spans="1:16" s="1" customFormat="1">
      <c r="A16" s="139" t="s">
        <v>826</v>
      </c>
      <c r="B16" s="135">
        <f>B14+B15</f>
        <v>0.26950000000000002</v>
      </c>
      <c r="C16" s="137">
        <f t="shared" ref="C16:P16" si="1">C14+C15</f>
        <v>0.26950000000000002</v>
      </c>
      <c r="D16" s="136">
        <f t="shared" si="1"/>
        <v>0.35419999999999996</v>
      </c>
      <c r="E16" s="138">
        <f t="shared" si="1"/>
        <v>0.32500000000000001</v>
      </c>
      <c r="F16" s="138">
        <f t="shared" si="1"/>
        <v>0.28420000000000001</v>
      </c>
      <c r="G16" s="138">
        <f t="shared" si="1"/>
        <v>0.2702</v>
      </c>
      <c r="H16" s="137">
        <f t="shared" si="1"/>
        <v>0.22600000000000001</v>
      </c>
      <c r="I16" s="136">
        <f t="shared" si="1"/>
        <v>0.21840000000000001</v>
      </c>
      <c r="J16" s="138">
        <f t="shared" si="1"/>
        <v>0.30220000000000002</v>
      </c>
      <c r="K16" s="138">
        <f t="shared" si="1"/>
        <v>0.35120000000000001</v>
      </c>
      <c r="L16" s="138">
        <f t="shared" si="1"/>
        <v>0.21779999999999999</v>
      </c>
      <c r="M16" s="137">
        <f t="shared" si="1"/>
        <v>0.28800000000000003</v>
      </c>
      <c r="N16" s="136">
        <f t="shared" si="1"/>
        <v>0.31409999999999999</v>
      </c>
      <c r="O16" s="138">
        <f t="shared" si="1"/>
        <v>0.25030000000000002</v>
      </c>
      <c r="P16" s="137">
        <f t="shared" si="1"/>
        <v>0.20350000000000001</v>
      </c>
    </row>
    <row r="17" spans="1:16">
      <c r="A17" s="36" t="s">
        <v>127</v>
      </c>
      <c r="B17" s="128">
        <v>1.9300000000000001E-2</v>
      </c>
      <c r="C17" s="25">
        <v>1.9300000000000001E-2</v>
      </c>
      <c r="D17" s="29">
        <v>6.13E-2</v>
      </c>
      <c r="E17" s="24">
        <v>6.1000000000000004E-3</v>
      </c>
      <c r="F17" s="24">
        <v>3.04E-2</v>
      </c>
      <c r="G17" s="24">
        <v>1.01E-2</v>
      </c>
      <c r="H17" s="25">
        <v>1.8100000000000002E-2</v>
      </c>
      <c r="I17" s="29">
        <v>8.8999999999999999E-3</v>
      </c>
      <c r="J17" s="24">
        <v>2.6200000000000001E-2</v>
      </c>
      <c r="K17" s="24">
        <v>1.12E-2</v>
      </c>
      <c r="L17" s="24">
        <v>2.4400000000000002E-2</v>
      </c>
      <c r="M17" s="25">
        <v>2.92E-2</v>
      </c>
      <c r="N17" s="29">
        <v>1.6500000000000001E-2</v>
      </c>
      <c r="O17" s="24">
        <v>2.46E-2</v>
      </c>
      <c r="P17" s="49">
        <v>1.4500000000000001E-2</v>
      </c>
    </row>
    <row r="18" spans="1:16" ht="13" thickBot="1">
      <c r="A18" s="36" t="s">
        <v>37</v>
      </c>
      <c r="B18" s="129">
        <v>1.6400000000000001E-2</v>
      </c>
      <c r="C18" s="38">
        <v>1.6400000000000001E-2</v>
      </c>
      <c r="D18" s="22">
        <v>0.16089999999999999</v>
      </c>
      <c r="E18" s="55">
        <v>1.72E-2</v>
      </c>
      <c r="F18" s="55">
        <v>9.9000000000000008E-3</v>
      </c>
      <c r="G18" s="64" t="s">
        <v>32</v>
      </c>
      <c r="H18" s="38">
        <v>2.8E-3</v>
      </c>
      <c r="I18" s="22">
        <v>8.6999999999999994E-3</v>
      </c>
      <c r="J18" s="55">
        <v>5.28E-2</v>
      </c>
      <c r="K18" s="64" t="s">
        <v>32</v>
      </c>
      <c r="L18" s="55">
        <v>4.5999999999999999E-3</v>
      </c>
      <c r="M18" s="38">
        <v>1.06E-2</v>
      </c>
      <c r="N18" s="22">
        <v>7.3000000000000001E-3</v>
      </c>
      <c r="O18" s="55">
        <v>3.6900000000000002E-2</v>
      </c>
      <c r="P18" s="41">
        <v>1.17E-2</v>
      </c>
    </row>
    <row r="19" spans="1:16" s="110" customFormat="1" ht="13" thickTop="1">
      <c r="A19" s="107"/>
      <c r="B19" s="130"/>
      <c r="C19" s="108"/>
      <c r="D19" s="108"/>
      <c r="E19" s="108"/>
      <c r="F19" s="108"/>
      <c r="G19" s="109"/>
      <c r="H19" s="108"/>
      <c r="I19" s="108"/>
      <c r="J19" s="108"/>
      <c r="K19" s="109"/>
      <c r="L19" s="108"/>
      <c r="M19" s="108"/>
      <c r="N19" s="108"/>
      <c r="O19" s="108"/>
      <c r="P19" s="108"/>
    </row>
    <row r="20" spans="1:16" ht="21" thickBot="1">
      <c r="A20" s="57" t="s">
        <v>785</v>
      </c>
    </row>
    <row r="21" spans="1:16" s="121" customFormat="1" ht="13" thickTop="1">
      <c r="A21" s="116" t="s">
        <v>50</v>
      </c>
      <c r="B21" s="125">
        <v>1017</v>
      </c>
      <c r="C21" s="117">
        <v>1017</v>
      </c>
      <c r="D21" s="118">
        <v>63</v>
      </c>
      <c r="E21" s="119">
        <v>173</v>
      </c>
      <c r="F21" s="119">
        <v>195</v>
      </c>
      <c r="G21" s="119">
        <v>194</v>
      </c>
      <c r="H21" s="117">
        <v>392</v>
      </c>
      <c r="I21" s="118">
        <v>221</v>
      </c>
      <c r="J21" s="119">
        <v>261</v>
      </c>
      <c r="K21" s="119">
        <v>194</v>
      </c>
      <c r="L21" s="119">
        <v>236</v>
      </c>
      <c r="M21" s="117">
        <v>105</v>
      </c>
      <c r="N21" s="118">
        <v>273</v>
      </c>
      <c r="O21" s="119">
        <v>326</v>
      </c>
      <c r="P21" s="120">
        <v>260</v>
      </c>
    </row>
    <row r="22" spans="1:16" s="1" customFormat="1">
      <c r="A22" s="115" t="s">
        <v>43</v>
      </c>
      <c r="B22" s="126">
        <v>1017</v>
      </c>
      <c r="C22" s="40">
        <v>1017</v>
      </c>
      <c r="D22" s="51">
        <v>66</v>
      </c>
      <c r="E22" s="32">
        <v>190</v>
      </c>
      <c r="F22" s="32">
        <v>163</v>
      </c>
      <c r="G22" s="32">
        <v>171</v>
      </c>
      <c r="H22" s="40">
        <v>427</v>
      </c>
      <c r="I22" s="51">
        <v>238</v>
      </c>
      <c r="J22" s="32">
        <v>233</v>
      </c>
      <c r="K22" s="32">
        <v>188</v>
      </c>
      <c r="L22" s="32">
        <v>248</v>
      </c>
      <c r="M22" s="40">
        <v>110</v>
      </c>
      <c r="N22" s="51">
        <v>265</v>
      </c>
      <c r="O22" s="32">
        <v>312</v>
      </c>
      <c r="P22" s="39">
        <v>276</v>
      </c>
    </row>
    <row r="23" spans="1:16">
      <c r="A23" s="36" t="s">
        <v>81</v>
      </c>
      <c r="B23" s="127">
        <v>2.3199999999999998E-2</v>
      </c>
      <c r="C23" s="33">
        <v>2.3199999999999998E-2</v>
      </c>
      <c r="D23" s="35">
        <v>3.5700000000000003E-2</v>
      </c>
      <c r="E23" s="26">
        <v>4.0800000000000003E-2</v>
      </c>
      <c r="F23" s="26">
        <v>4.1599999999999998E-2</v>
      </c>
      <c r="G23" s="26">
        <v>2.07E-2</v>
      </c>
      <c r="H23" s="33">
        <v>7.4000000000000003E-3</v>
      </c>
      <c r="I23" s="35">
        <v>4.7699999999999999E-2</v>
      </c>
      <c r="J23" s="26">
        <v>2.1999999999999999E-2</v>
      </c>
      <c r="K23" s="26">
        <v>1.01E-2</v>
      </c>
      <c r="L23" s="26">
        <v>1.7399999999999999E-2</v>
      </c>
      <c r="M23" s="33">
        <v>8.0000000000000002E-3</v>
      </c>
      <c r="N23" s="35">
        <v>1.72E-2</v>
      </c>
      <c r="O23" s="26">
        <v>2.0899999999999998E-2</v>
      </c>
      <c r="P23" s="28">
        <v>3.1800000000000002E-2</v>
      </c>
    </row>
    <row r="24" spans="1:16">
      <c r="A24" s="36" t="s">
        <v>65</v>
      </c>
      <c r="B24" s="128">
        <v>0.38190000000000002</v>
      </c>
      <c r="C24" s="25">
        <v>0.38190000000000002</v>
      </c>
      <c r="D24" s="29">
        <v>0.31269999999999998</v>
      </c>
      <c r="E24" s="24">
        <v>0.43480000000000002</v>
      </c>
      <c r="F24" s="24">
        <v>0.4551</v>
      </c>
      <c r="G24" s="24">
        <v>0.4199</v>
      </c>
      <c r="H24" s="25">
        <v>0.32590000000000002</v>
      </c>
      <c r="I24" s="29">
        <v>0.38</v>
      </c>
      <c r="J24" s="24">
        <v>0.31269999999999998</v>
      </c>
      <c r="K24" s="24">
        <v>0.43490000000000001</v>
      </c>
      <c r="L24" s="24">
        <v>0.3856</v>
      </c>
      <c r="M24" s="25">
        <v>0.4335</v>
      </c>
      <c r="N24" s="29">
        <v>0.46200000000000002</v>
      </c>
      <c r="O24" s="24">
        <v>0.3488</v>
      </c>
      <c r="P24" s="49">
        <v>0.30170000000000002</v>
      </c>
    </row>
    <row r="25" spans="1:16" s="1" customFormat="1">
      <c r="A25" s="139" t="s">
        <v>823</v>
      </c>
      <c r="B25" s="135">
        <f>B23+B24</f>
        <v>0.40510000000000002</v>
      </c>
      <c r="C25" s="137">
        <f t="shared" ref="C25:P25" si="2">C23+C24</f>
        <v>0.40510000000000002</v>
      </c>
      <c r="D25" s="136">
        <f t="shared" si="2"/>
        <v>0.34839999999999999</v>
      </c>
      <c r="E25" s="138">
        <f t="shared" si="2"/>
        <v>0.47560000000000002</v>
      </c>
      <c r="F25" s="138">
        <f t="shared" si="2"/>
        <v>0.49670000000000003</v>
      </c>
      <c r="G25" s="138">
        <f t="shared" si="2"/>
        <v>0.44059999999999999</v>
      </c>
      <c r="H25" s="137">
        <f t="shared" si="2"/>
        <v>0.33330000000000004</v>
      </c>
      <c r="I25" s="136">
        <f t="shared" si="2"/>
        <v>0.42770000000000002</v>
      </c>
      <c r="J25" s="138">
        <f t="shared" si="2"/>
        <v>0.3347</v>
      </c>
      <c r="K25" s="138">
        <f t="shared" si="2"/>
        <v>0.44500000000000001</v>
      </c>
      <c r="L25" s="138">
        <f t="shared" si="2"/>
        <v>0.40300000000000002</v>
      </c>
      <c r="M25" s="137">
        <f t="shared" si="2"/>
        <v>0.4415</v>
      </c>
      <c r="N25" s="136">
        <f t="shared" si="2"/>
        <v>0.47920000000000001</v>
      </c>
      <c r="O25" s="138">
        <f t="shared" si="2"/>
        <v>0.36969999999999997</v>
      </c>
      <c r="P25" s="137">
        <f t="shared" si="2"/>
        <v>0.33350000000000002</v>
      </c>
    </row>
    <row r="26" spans="1:16">
      <c r="A26" s="36" t="s">
        <v>121</v>
      </c>
      <c r="B26" s="127">
        <v>0.4098</v>
      </c>
      <c r="C26" s="33">
        <v>0.4098</v>
      </c>
      <c r="D26" s="35">
        <v>0.30320000000000003</v>
      </c>
      <c r="E26" s="26">
        <v>0.2918</v>
      </c>
      <c r="F26" s="26">
        <v>0.3553</v>
      </c>
      <c r="G26" s="26">
        <v>0.42580000000000001</v>
      </c>
      <c r="H26" s="33">
        <v>0.49309999999999998</v>
      </c>
      <c r="I26" s="35">
        <v>0.3911</v>
      </c>
      <c r="J26" s="26">
        <v>0.43659999999999999</v>
      </c>
      <c r="K26" s="26">
        <v>0.3962</v>
      </c>
      <c r="L26" s="26">
        <v>0.4229</v>
      </c>
      <c r="M26" s="33">
        <v>0.38669999999999999</v>
      </c>
      <c r="N26" s="35">
        <v>0.37509999999999999</v>
      </c>
      <c r="O26" s="26">
        <v>0.37990000000000002</v>
      </c>
      <c r="P26" s="28">
        <v>0.50829999999999997</v>
      </c>
    </row>
    <row r="27" spans="1:16">
      <c r="A27" s="36" t="s">
        <v>125</v>
      </c>
      <c r="B27" s="128">
        <v>0.13250000000000001</v>
      </c>
      <c r="C27" s="25">
        <v>0.13250000000000001</v>
      </c>
      <c r="D27" s="29">
        <v>0.1275</v>
      </c>
      <c r="E27" s="24">
        <v>0.1797</v>
      </c>
      <c r="F27" s="24">
        <v>9.6799999999999997E-2</v>
      </c>
      <c r="G27" s="24">
        <v>0.1043</v>
      </c>
      <c r="H27" s="25">
        <v>0.13719999999999999</v>
      </c>
      <c r="I27" s="29">
        <v>0.1459</v>
      </c>
      <c r="J27" s="24">
        <v>0.13039999999999999</v>
      </c>
      <c r="K27" s="24">
        <v>0.1391</v>
      </c>
      <c r="L27" s="24">
        <v>0.13</v>
      </c>
      <c r="M27" s="25">
        <v>0.1027</v>
      </c>
      <c r="N27" s="29">
        <v>0.1101</v>
      </c>
      <c r="O27" s="24">
        <v>0.16600000000000001</v>
      </c>
      <c r="P27" s="49">
        <v>0.1202</v>
      </c>
    </row>
    <row r="28" spans="1:16">
      <c r="A28" s="36" t="s">
        <v>140</v>
      </c>
      <c r="B28" s="127">
        <v>3.2899999999999999E-2</v>
      </c>
      <c r="C28" s="33">
        <v>3.2899999999999999E-2</v>
      </c>
      <c r="D28" s="35">
        <v>5.8500000000000003E-2</v>
      </c>
      <c r="E28" s="26">
        <v>4.07E-2</v>
      </c>
      <c r="F28" s="26">
        <v>4.2200000000000001E-2</v>
      </c>
      <c r="G28" s="26">
        <v>1.01E-2</v>
      </c>
      <c r="H28" s="33">
        <v>3.09E-2</v>
      </c>
      <c r="I28" s="35">
        <v>2.63E-2</v>
      </c>
      <c r="J28" s="26">
        <v>4.0599999999999997E-2</v>
      </c>
      <c r="K28" s="26">
        <v>1.41E-2</v>
      </c>
      <c r="L28" s="26">
        <v>3.4799999999999998E-2</v>
      </c>
      <c r="M28" s="33">
        <v>5.8400000000000001E-2</v>
      </c>
      <c r="N28" s="35">
        <v>2.4E-2</v>
      </c>
      <c r="O28" s="26">
        <v>4.3900000000000002E-2</v>
      </c>
      <c r="P28" s="28">
        <v>2.9899999999999999E-2</v>
      </c>
    </row>
    <row r="29" spans="1:16" s="1" customFormat="1">
      <c r="A29" s="139" t="s">
        <v>824</v>
      </c>
      <c r="B29" s="135">
        <f>B27+B28</f>
        <v>0.16539999999999999</v>
      </c>
      <c r="C29" s="137">
        <f t="shared" ref="C29" si="3">C27+C28</f>
        <v>0.16539999999999999</v>
      </c>
      <c r="D29" s="136">
        <f t="shared" ref="D29" si="4">D27+D28</f>
        <v>0.186</v>
      </c>
      <c r="E29" s="138">
        <f t="shared" ref="E29" si="5">E27+E28</f>
        <v>0.22039999999999998</v>
      </c>
      <c r="F29" s="138">
        <f t="shared" ref="F29" si="6">F27+F28</f>
        <v>0.13900000000000001</v>
      </c>
      <c r="G29" s="138">
        <f t="shared" ref="G29" si="7">G27+G28</f>
        <v>0.1144</v>
      </c>
      <c r="H29" s="137">
        <f t="shared" ref="H29" si="8">H27+H28</f>
        <v>0.1681</v>
      </c>
      <c r="I29" s="136">
        <f t="shared" ref="I29" si="9">I27+I28</f>
        <v>0.17219999999999999</v>
      </c>
      <c r="J29" s="138">
        <f t="shared" ref="J29" si="10">J27+J28</f>
        <v>0.17099999999999999</v>
      </c>
      <c r="K29" s="138">
        <f t="shared" ref="K29" si="11">K27+K28</f>
        <v>0.1532</v>
      </c>
      <c r="L29" s="138">
        <f t="shared" ref="L29" si="12">L27+L28</f>
        <v>0.1648</v>
      </c>
      <c r="M29" s="137">
        <f t="shared" ref="M29" si="13">M27+M28</f>
        <v>0.16109999999999999</v>
      </c>
      <c r="N29" s="136">
        <f t="shared" ref="N29" si="14">N27+N28</f>
        <v>0.1341</v>
      </c>
      <c r="O29" s="138">
        <f t="shared" ref="O29" si="15">O27+O28</f>
        <v>0.2099</v>
      </c>
      <c r="P29" s="137">
        <f t="shared" ref="P29" si="16">P27+P28</f>
        <v>0.15010000000000001</v>
      </c>
    </row>
    <row r="30" spans="1:16" ht="13" thickBot="1">
      <c r="A30" s="36" t="s">
        <v>88</v>
      </c>
      <c r="B30" s="131">
        <v>1.9800000000000002E-2</v>
      </c>
      <c r="C30" s="45">
        <v>1.9800000000000002E-2</v>
      </c>
      <c r="D30" s="47">
        <v>0.1623</v>
      </c>
      <c r="E30" s="37">
        <v>1.2200000000000001E-2</v>
      </c>
      <c r="F30" s="37">
        <v>8.9999999999999993E-3</v>
      </c>
      <c r="G30" s="37">
        <v>1.9300000000000001E-2</v>
      </c>
      <c r="H30" s="45">
        <v>5.4000000000000003E-3</v>
      </c>
      <c r="I30" s="47">
        <v>8.8999999999999999E-3</v>
      </c>
      <c r="J30" s="37">
        <v>5.7700000000000001E-2</v>
      </c>
      <c r="K30" s="37">
        <v>5.5999999999999999E-3</v>
      </c>
      <c r="L30" s="37">
        <v>9.2999999999999992E-3</v>
      </c>
      <c r="M30" s="45">
        <v>1.06E-2</v>
      </c>
      <c r="N30" s="47">
        <v>1.1599999999999999E-2</v>
      </c>
      <c r="O30" s="37">
        <v>4.0500000000000001E-2</v>
      </c>
      <c r="P30" s="54">
        <v>8.0999999999999996E-3</v>
      </c>
    </row>
    <row r="31" spans="1:16" s="110" customFormat="1" ht="13" thickTop="1">
      <c r="A31" s="107"/>
      <c r="B31" s="132"/>
      <c r="C31" s="112"/>
      <c r="D31" s="112"/>
      <c r="E31" s="112"/>
      <c r="F31" s="112"/>
      <c r="G31" s="112"/>
      <c r="H31" s="112"/>
      <c r="I31" s="112"/>
      <c r="J31" s="112"/>
      <c r="K31" s="112"/>
      <c r="L31" s="112"/>
      <c r="M31" s="112"/>
      <c r="N31" s="112"/>
      <c r="O31" s="112"/>
      <c r="P31" s="112"/>
    </row>
    <row r="32" spans="1:16" ht="31" thickBot="1">
      <c r="A32" s="57" t="s">
        <v>786</v>
      </c>
    </row>
    <row r="33" spans="1:16" s="121" customFormat="1" ht="13" thickTop="1">
      <c r="A33" s="116" t="s">
        <v>50</v>
      </c>
      <c r="B33" s="125">
        <v>1017</v>
      </c>
      <c r="C33" s="117">
        <v>1017</v>
      </c>
      <c r="D33" s="118">
        <v>63</v>
      </c>
      <c r="E33" s="119">
        <v>173</v>
      </c>
      <c r="F33" s="119">
        <v>195</v>
      </c>
      <c r="G33" s="119">
        <v>194</v>
      </c>
      <c r="H33" s="117">
        <v>392</v>
      </c>
      <c r="I33" s="118">
        <v>221</v>
      </c>
      <c r="J33" s="119">
        <v>261</v>
      </c>
      <c r="K33" s="119">
        <v>194</v>
      </c>
      <c r="L33" s="119">
        <v>236</v>
      </c>
      <c r="M33" s="117">
        <v>105</v>
      </c>
      <c r="N33" s="118">
        <v>273</v>
      </c>
      <c r="O33" s="119">
        <v>326</v>
      </c>
      <c r="P33" s="120">
        <v>260</v>
      </c>
    </row>
    <row r="34" spans="1:16" s="1" customFormat="1">
      <c r="A34" s="115" t="s">
        <v>43</v>
      </c>
      <c r="B34" s="126">
        <v>1017</v>
      </c>
      <c r="C34" s="40">
        <v>1017</v>
      </c>
      <c r="D34" s="51">
        <v>66</v>
      </c>
      <c r="E34" s="32">
        <v>190</v>
      </c>
      <c r="F34" s="32">
        <v>163</v>
      </c>
      <c r="G34" s="32">
        <v>171</v>
      </c>
      <c r="H34" s="40">
        <v>427</v>
      </c>
      <c r="I34" s="51">
        <v>238</v>
      </c>
      <c r="J34" s="32">
        <v>233</v>
      </c>
      <c r="K34" s="32">
        <v>188</v>
      </c>
      <c r="L34" s="32">
        <v>248</v>
      </c>
      <c r="M34" s="40">
        <v>110</v>
      </c>
      <c r="N34" s="51">
        <v>265</v>
      </c>
      <c r="O34" s="32">
        <v>312</v>
      </c>
      <c r="P34" s="39">
        <v>276</v>
      </c>
    </row>
    <row r="35" spans="1:16">
      <c r="A35" s="36" t="s">
        <v>82</v>
      </c>
      <c r="B35" s="127">
        <v>0.74470000000000003</v>
      </c>
      <c r="C35" s="33">
        <v>0.74470000000000003</v>
      </c>
      <c r="D35" s="35">
        <v>0.63239999999999996</v>
      </c>
      <c r="E35" s="26">
        <v>0.81769999999999998</v>
      </c>
      <c r="F35" s="26">
        <v>0.73550000000000004</v>
      </c>
      <c r="G35" s="26">
        <v>0.77059999999999995</v>
      </c>
      <c r="H35" s="33">
        <v>0.72270000000000001</v>
      </c>
      <c r="I35" s="35">
        <v>0.7752</v>
      </c>
      <c r="J35" s="26">
        <v>0.66400000000000003</v>
      </c>
      <c r="K35" s="26">
        <v>0.78759999999999997</v>
      </c>
      <c r="L35" s="26">
        <v>0.75280000000000002</v>
      </c>
      <c r="M35" s="33">
        <v>0.7581</v>
      </c>
      <c r="N35" s="35">
        <v>0.82269999999999999</v>
      </c>
      <c r="O35" s="26">
        <v>0.7137</v>
      </c>
      <c r="P35" s="28">
        <v>0.69269999999999998</v>
      </c>
    </row>
    <row r="36" spans="1:16">
      <c r="A36" s="36" t="s">
        <v>111</v>
      </c>
      <c r="B36" s="128">
        <v>0.70930000000000004</v>
      </c>
      <c r="C36" s="25">
        <v>0.70930000000000004</v>
      </c>
      <c r="D36" s="29">
        <v>0.60009999999999997</v>
      </c>
      <c r="E36" s="24">
        <v>0.79069999999999996</v>
      </c>
      <c r="F36" s="24">
        <v>0.68759999999999999</v>
      </c>
      <c r="G36" s="24">
        <v>0.72929999999999995</v>
      </c>
      <c r="H36" s="25">
        <v>0.69010000000000005</v>
      </c>
      <c r="I36" s="29">
        <v>0.74850000000000005</v>
      </c>
      <c r="J36" s="24">
        <v>0.6502</v>
      </c>
      <c r="K36" s="24">
        <v>0.74880000000000002</v>
      </c>
      <c r="L36" s="24">
        <v>0.69750000000000001</v>
      </c>
      <c r="M36" s="25">
        <v>0.70840000000000003</v>
      </c>
      <c r="N36" s="29">
        <v>0.75129999999999997</v>
      </c>
      <c r="O36" s="24">
        <v>0.69479999999999997</v>
      </c>
      <c r="P36" s="49">
        <v>0.65800000000000003</v>
      </c>
    </row>
    <row r="37" spans="1:16">
      <c r="A37" s="36" t="s">
        <v>86</v>
      </c>
      <c r="B37" s="127">
        <v>0.65790000000000004</v>
      </c>
      <c r="C37" s="33">
        <v>0.65790000000000004</v>
      </c>
      <c r="D37" s="35">
        <v>0.57379999999999998</v>
      </c>
      <c r="E37" s="26">
        <v>0.73699999999999999</v>
      </c>
      <c r="F37" s="26">
        <v>0.65949999999999998</v>
      </c>
      <c r="G37" s="26">
        <v>0.64859999999999995</v>
      </c>
      <c r="H37" s="33">
        <v>0.63870000000000005</v>
      </c>
      <c r="I37" s="35">
        <v>0.70740000000000003</v>
      </c>
      <c r="J37" s="26">
        <v>0.55500000000000005</v>
      </c>
      <c r="K37" s="26">
        <v>0.71799999999999997</v>
      </c>
      <c r="L37" s="26">
        <v>0.63449999999999995</v>
      </c>
      <c r="M37" s="33">
        <v>0.71840000000000004</v>
      </c>
      <c r="N37" s="35">
        <v>0.70960000000000001</v>
      </c>
      <c r="O37" s="26">
        <v>0.63880000000000003</v>
      </c>
      <c r="P37" s="28">
        <v>0.5897</v>
      </c>
    </row>
    <row r="38" spans="1:16">
      <c r="A38" s="36" t="s">
        <v>156</v>
      </c>
      <c r="B38" s="128">
        <v>0.49619999999999997</v>
      </c>
      <c r="C38" s="25">
        <v>0.49619999999999997</v>
      </c>
      <c r="D38" s="29">
        <v>0.4965</v>
      </c>
      <c r="E38" s="24">
        <v>0.65459999999999996</v>
      </c>
      <c r="F38" s="24">
        <v>0.60770000000000002</v>
      </c>
      <c r="G38" s="24">
        <v>0.61609999999999998</v>
      </c>
      <c r="H38" s="25">
        <v>0.3352</v>
      </c>
      <c r="I38" s="29">
        <v>0.4985</v>
      </c>
      <c r="J38" s="24">
        <v>0.41210000000000002</v>
      </c>
      <c r="K38" s="24">
        <v>0.58050000000000002</v>
      </c>
      <c r="L38" s="24">
        <v>0.48180000000000001</v>
      </c>
      <c r="M38" s="25">
        <v>0.55820000000000003</v>
      </c>
      <c r="N38" s="29">
        <v>0.66849999999999998</v>
      </c>
      <c r="O38" s="24">
        <v>0.52539999999999998</v>
      </c>
      <c r="P38" s="49">
        <v>0.2681</v>
      </c>
    </row>
    <row r="39" spans="1:16">
      <c r="A39" s="36" t="s">
        <v>73</v>
      </c>
      <c r="B39" s="127">
        <v>0.46610000000000001</v>
      </c>
      <c r="C39" s="33">
        <v>0.46610000000000001</v>
      </c>
      <c r="D39" s="35">
        <v>0.34339999999999998</v>
      </c>
      <c r="E39" s="26">
        <v>0.48049999999999998</v>
      </c>
      <c r="F39" s="26">
        <v>0.45140000000000002</v>
      </c>
      <c r="G39" s="26">
        <v>0.45939999999999998</v>
      </c>
      <c r="H39" s="33">
        <v>0.48680000000000001</v>
      </c>
      <c r="I39" s="35">
        <v>0.53649999999999998</v>
      </c>
      <c r="J39" s="26">
        <v>0.40350000000000003</v>
      </c>
      <c r="K39" s="26">
        <v>0.41360000000000002</v>
      </c>
      <c r="L39" s="26">
        <v>0.47970000000000002</v>
      </c>
      <c r="M39" s="33">
        <v>0.50549999999999995</v>
      </c>
      <c r="N39" s="35">
        <v>0.51319999999999999</v>
      </c>
      <c r="O39" s="26">
        <v>0.42499999999999999</v>
      </c>
      <c r="P39" s="28">
        <v>0.45910000000000001</v>
      </c>
    </row>
    <row r="40" spans="1:16">
      <c r="A40" s="36" t="s">
        <v>148</v>
      </c>
      <c r="B40" s="128">
        <v>0.30840000000000001</v>
      </c>
      <c r="C40" s="25">
        <v>0.30840000000000001</v>
      </c>
      <c r="D40" s="29">
        <v>0.25629999999999997</v>
      </c>
      <c r="E40" s="24">
        <v>0.31669999999999998</v>
      </c>
      <c r="F40" s="24">
        <v>0.32779999999999998</v>
      </c>
      <c r="G40" s="24">
        <v>0.32379999999999998</v>
      </c>
      <c r="H40" s="25">
        <v>0.29920000000000002</v>
      </c>
      <c r="I40" s="29">
        <v>0.37809999999999999</v>
      </c>
      <c r="J40" s="24">
        <v>0.32540000000000002</v>
      </c>
      <c r="K40" s="24">
        <v>0.27500000000000002</v>
      </c>
      <c r="L40" s="24">
        <v>0.24390000000000001</v>
      </c>
      <c r="M40" s="25">
        <v>0.32400000000000001</v>
      </c>
      <c r="N40" s="29">
        <v>0.30909999999999999</v>
      </c>
      <c r="O40" s="24">
        <v>0.29620000000000002</v>
      </c>
      <c r="P40" s="49">
        <v>0.32650000000000001</v>
      </c>
    </row>
    <row r="41" spans="1:16">
      <c r="A41" s="36" t="s">
        <v>80</v>
      </c>
      <c r="B41" s="127">
        <v>0.1353</v>
      </c>
      <c r="C41" s="33">
        <v>0.1353</v>
      </c>
      <c r="D41" s="35">
        <v>0.1119</v>
      </c>
      <c r="E41" s="26">
        <v>0.14560000000000001</v>
      </c>
      <c r="F41" s="26">
        <v>0.15770000000000001</v>
      </c>
      <c r="G41" s="26">
        <v>0.1318</v>
      </c>
      <c r="H41" s="33">
        <v>0.1273</v>
      </c>
      <c r="I41" s="35">
        <v>0.17519999999999999</v>
      </c>
      <c r="J41" s="26">
        <v>0.1229</v>
      </c>
      <c r="K41" s="26">
        <v>9.6100000000000005E-2</v>
      </c>
      <c r="L41" s="26">
        <v>0.1305</v>
      </c>
      <c r="M41" s="33">
        <v>0.1537</v>
      </c>
      <c r="N41" s="35">
        <v>0.1479</v>
      </c>
      <c r="O41" s="26">
        <v>0.13320000000000001</v>
      </c>
      <c r="P41" s="28">
        <v>0.12</v>
      </c>
    </row>
    <row r="42" spans="1:16">
      <c r="A42" s="36" t="s">
        <v>47</v>
      </c>
      <c r="B42" s="128">
        <v>6.6000000000000003E-2</v>
      </c>
      <c r="C42" s="25">
        <v>6.6000000000000003E-2</v>
      </c>
      <c r="D42" s="29">
        <v>1.46E-2</v>
      </c>
      <c r="E42" s="24">
        <v>5.1299999999999998E-2</v>
      </c>
      <c r="F42" s="24">
        <v>0.10979999999999999</v>
      </c>
      <c r="G42" s="24">
        <v>6.3899999999999998E-2</v>
      </c>
      <c r="H42" s="25">
        <v>6.4699999999999994E-2</v>
      </c>
      <c r="I42" s="29">
        <v>8.2400000000000001E-2</v>
      </c>
      <c r="J42" s="24">
        <v>0.05</v>
      </c>
      <c r="K42" s="24">
        <v>4.5600000000000002E-2</v>
      </c>
      <c r="L42" s="24">
        <v>8.5999999999999993E-2</v>
      </c>
      <c r="M42" s="25">
        <v>5.4399999999999997E-2</v>
      </c>
      <c r="N42" s="29">
        <v>6.5100000000000005E-2</v>
      </c>
      <c r="O42" s="24">
        <v>5.6399999999999999E-2</v>
      </c>
      <c r="P42" s="49">
        <v>8.5199999999999998E-2</v>
      </c>
    </row>
    <row r="43" spans="1:16">
      <c r="A43" s="36" t="s">
        <v>37</v>
      </c>
      <c r="B43" s="127">
        <v>7.6E-3</v>
      </c>
      <c r="C43" s="33">
        <v>7.6E-3</v>
      </c>
      <c r="D43" s="35">
        <v>1.46E-2</v>
      </c>
      <c r="E43" s="26">
        <v>1.6199999999999999E-2</v>
      </c>
      <c r="F43" s="26">
        <v>1.0699999999999999E-2</v>
      </c>
      <c r="G43" s="26">
        <v>5.0000000000000001E-3</v>
      </c>
      <c r="H43" s="33">
        <v>2.5000000000000001E-3</v>
      </c>
      <c r="I43" s="35" t="s">
        <v>32</v>
      </c>
      <c r="J43" s="26">
        <v>1.24E-2</v>
      </c>
      <c r="K43" s="26">
        <v>1.01E-2</v>
      </c>
      <c r="L43" s="26">
        <v>8.0999999999999996E-3</v>
      </c>
      <c r="M43" s="33">
        <v>8.0000000000000002E-3</v>
      </c>
      <c r="N43" s="35">
        <v>3.5999999999999999E-3</v>
      </c>
      <c r="O43" s="26">
        <v>1.26E-2</v>
      </c>
      <c r="P43" s="28">
        <v>6.3E-3</v>
      </c>
    </row>
    <row r="44" spans="1:16" ht="13" thickBot="1">
      <c r="A44" s="36" t="s">
        <v>52</v>
      </c>
      <c r="B44" s="131">
        <v>0.1051</v>
      </c>
      <c r="C44" s="45">
        <v>0.1051</v>
      </c>
      <c r="D44" s="47">
        <v>0.1157</v>
      </c>
      <c r="E44" s="37">
        <v>3.9600000000000003E-2</v>
      </c>
      <c r="F44" s="37">
        <v>8.2199999999999995E-2</v>
      </c>
      <c r="G44" s="37">
        <v>0.1216</v>
      </c>
      <c r="H44" s="45">
        <v>0.1348</v>
      </c>
      <c r="I44" s="47">
        <v>7.6399999999999996E-2</v>
      </c>
      <c r="J44" s="37">
        <v>0.122</v>
      </c>
      <c r="K44" s="37">
        <v>8.7599999999999997E-2</v>
      </c>
      <c r="L44" s="37">
        <v>0.113</v>
      </c>
      <c r="M44" s="45">
        <v>0.14360000000000001</v>
      </c>
      <c r="N44" s="47">
        <v>5.6300000000000003E-2</v>
      </c>
      <c r="O44" s="37">
        <v>9.1499999999999998E-2</v>
      </c>
      <c r="P44" s="54">
        <v>0.17119999999999999</v>
      </c>
    </row>
    <row r="45" spans="1:16" s="110" customFormat="1" ht="13" thickTop="1">
      <c r="A45" s="107"/>
      <c r="B45" s="132"/>
      <c r="C45" s="112"/>
      <c r="D45" s="112"/>
      <c r="E45" s="112"/>
      <c r="F45" s="112"/>
      <c r="G45" s="112"/>
      <c r="H45" s="112"/>
      <c r="I45" s="112"/>
      <c r="J45" s="112"/>
      <c r="K45" s="112"/>
      <c r="L45" s="112"/>
      <c r="M45" s="112"/>
      <c r="N45" s="112"/>
      <c r="O45" s="112"/>
      <c r="P45" s="112"/>
    </row>
    <row r="46" spans="1:16" ht="41" thickBot="1">
      <c r="A46" s="57" t="s">
        <v>813</v>
      </c>
    </row>
    <row r="47" spans="1:16" s="121" customFormat="1" ht="13" thickTop="1">
      <c r="A47" s="116" t="s">
        <v>50</v>
      </c>
      <c r="B47" s="125">
        <v>1017</v>
      </c>
      <c r="C47" s="117">
        <v>1017</v>
      </c>
      <c r="D47" s="118">
        <v>63</v>
      </c>
      <c r="E47" s="119">
        <v>173</v>
      </c>
      <c r="F47" s="119">
        <v>195</v>
      </c>
      <c r="G47" s="119">
        <v>194</v>
      </c>
      <c r="H47" s="117">
        <v>392</v>
      </c>
      <c r="I47" s="118">
        <v>221</v>
      </c>
      <c r="J47" s="119">
        <v>261</v>
      </c>
      <c r="K47" s="119">
        <v>194</v>
      </c>
      <c r="L47" s="119">
        <v>236</v>
      </c>
      <c r="M47" s="117">
        <v>105</v>
      </c>
      <c r="N47" s="118">
        <v>273</v>
      </c>
      <c r="O47" s="119">
        <v>326</v>
      </c>
      <c r="P47" s="120">
        <v>260</v>
      </c>
    </row>
    <row r="48" spans="1:16" s="1" customFormat="1">
      <c r="A48" s="115" t="s">
        <v>43</v>
      </c>
      <c r="B48" s="126">
        <v>1017</v>
      </c>
      <c r="C48" s="40">
        <v>1017</v>
      </c>
      <c r="D48" s="51">
        <v>66</v>
      </c>
      <c r="E48" s="32">
        <v>190</v>
      </c>
      <c r="F48" s="32">
        <v>163</v>
      </c>
      <c r="G48" s="32">
        <v>171</v>
      </c>
      <c r="H48" s="40">
        <v>427</v>
      </c>
      <c r="I48" s="51">
        <v>238</v>
      </c>
      <c r="J48" s="32">
        <v>233</v>
      </c>
      <c r="K48" s="32">
        <v>188</v>
      </c>
      <c r="L48" s="32">
        <v>248</v>
      </c>
      <c r="M48" s="40">
        <v>110</v>
      </c>
      <c r="N48" s="51">
        <v>265</v>
      </c>
      <c r="O48" s="32">
        <v>312</v>
      </c>
      <c r="P48" s="39">
        <v>276</v>
      </c>
    </row>
    <row r="49" spans="1:16">
      <c r="A49" s="36" t="s">
        <v>40</v>
      </c>
      <c r="B49" s="127">
        <v>6.8500000000000005E-2</v>
      </c>
      <c r="C49" s="33">
        <v>6.8500000000000005E-2</v>
      </c>
      <c r="D49" s="35">
        <v>6.8199999999999997E-2</v>
      </c>
      <c r="E49" s="26">
        <v>7.8899999999999998E-2</v>
      </c>
      <c r="F49" s="26">
        <v>9.4799999999999995E-2</v>
      </c>
      <c r="G49" s="26">
        <v>6.7100000000000007E-2</v>
      </c>
      <c r="H49" s="33">
        <v>5.4399999999999997E-2</v>
      </c>
      <c r="I49" s="35">
        <v>9.9699999999999997E-2</v>
      </c>
      <c r="J49" s="26">
        <v>3.3599999999999998E-2</v>
      </c>
      <c r="K49" s="26">
        <v>5.5E-2</v>
      </c>
      <c r="L49" s="26">
        <v>8.2100000000000006E-2</v>
      </c>
      <c r="M49" s="33">
        <v>6.7000000000000004E-2</v>
      </c>
      <c r="N49" s="35">
        <v>8.6599999999999996E-2</v>
      </c>
      <c r="O49" s="26">
        <v>7.3800000000000004E-2</v>
      </c>
      <c r="P49" s="28">
        <v>4.2299999999999997E-2</v>
      </c>
    </row>
    <row r="50" spans="1:16">
      <c r="A50" s="36" t="s">
        <v>54</v>
      </c>
      <c r="B50" s="128">
        <v>0.26150000000000001</v>
      </c>
      <c r="C50" s="25">
        <v>0.26150000000000001</v>
      </c>
      <c r="D50" s="29">
        <v>0.31759999999999999</v>
      </c>
      <c r="E50" s="24">
        <v>0.33710000000000001</v>
      </c>
      <c r="F50" s="24">
        <v>0.28939999999999999</v>
      </c>
      <c r="G50" s="24">
        <v>0.23810000000000001</v>
      </c>
      <c r="H50" s="25">
        <v>0.21790000000000001</v>
      </c>
      <c r="I50" s="29">
        <v>0.24809999999999999</v>
      </c>
      <c r="J50" s="24">
        <v>0.24490000000000001</v>
      </c>
      <c r="K50" s="24">
        <v>0.29149999999999998</v>
      </c>
      <c r="L50" s="24">
        <v>0.23130000000000001</v>
      </c>
      <c r="M50" s="25">
        <v>0.3427</v>
      </c>
      <c r="N50" s="29">
        <v>0.27350000000000002</v>
      </c>
      <c r="O50" s="24">
        <v>0.24410000000000001</v>
      </c>
      <c r="P50" s="49">
        <v>0.24410000000000001</v>
      </c>
    </row>
    <row r="51" spans="1:16" s="1" customFormat="1">
      <c r="A51" s="139" t="s">
        <v>833</v>
      </c>
      <c r="B51" s="135">
        <f>B49+B50</f>
        <v>0.33</v>
      </c>
      <c r="C51" s="137">
        <f t="shared" ref="C51" si="17">C49+C50</f>
        <v>0.33</v>
      </c>
      <c r="D51" s="136">
        <f t="shared" ref="D51" si="18">D49+D50</f>
        <v>0.38579999999999998</v>
      </c>
      <c r="E51" s="138">
        <f t="shared" ref="E51" si="19">E49+E50</f>
        <v>0.41600000000000004</v>
      </c>
      <c r="F51" s="138">
        <f t="shared" ref="F51" si="20">F49+F50</f>
        <v>0.38419999999999999</v>
      </c>
      <c r="G51" s="138">
        <f t="shared" ref="G51" si="21">G49+G50</f>
        <v>0.30520000000000003</v>
      </c>
      <c r="H51" s="137">
        <f t="shared" ref="H51" si="22">H49+H50</f>
        <v>0.27229999999999999</v>
      </c>
      <c r="I51" s="136">
        <f t="shared" ref="I51" si="23">I49+I50</f>
        <v>0.3478</v>
      </c>
      <c r="J51" s="138">
        <f t="shared" ref="J51" si="24">J49+J50</f>
        <v>0.27850000000000003</v>
      </c>
      <c r="K51" s="138">
        <f t="shared" ref="K51" si="25">K49+K50</f>
        <v>0.34649999999999997</v>
      </c>
      <c r="L51" s="138">
        <f t="shared" ref="L51" si="26">L49+L50</f>
        <v>0.31340000000000001</v>
      </c>
      <c r="M51" s="137">
        <f t="shared" ref="M51" si="27">M49+M50</f>
        <v>0.40970000000000001</v>
      </c>
      <c r="N51" s="136">
        <f t="shared" ref="N51" si="28">N49+N50</f>
        <v>0.36010000000000003</v>
      </c>
      <c r="O51" s="138">
        <f t="shared" ref="O51" si="29">O49+O50</f>
        <v>0.31790000000000002</v>
      </c>
      <c r="P51" s="137">
        <f t="shared" ref="P51" si="30">P49+P50</f>
        <v>0.28639999999999999</v>
      </c>
    </row>
    <row r="52" spans="1:16">
      <c r="A52" s="36" t="s">
        <v>45</v>
      </c>
      <c r="B52" s="127">
        <v>0.2681</v>
      </c>
      <c r="C52" s="33">
        <v>0.2681</v>
      </c>
      <c r="D52" s="35">
        <v>0.2185</v>
      </c>
      <c r="E52" s="26">
        <v>0.1691</v>
      </c>
      <c r="F52" s="26">
        <v>0.3584</v>
      </c>
      <c r="G52" s="26">
        <v>0.2908</v>
      </c>
      <c r="H52" s="33">
        <v>0.27639999999999998</v>
      </c>
      <c r="I52" s="35">
        <v>0.27560000000000001</v>
      </c>
      <c r="J52" s="26">
        <v>0.26340000000000002</v>
      </c>
      <c r="K52" s="26">
        <v>0.2334</v>
      </c>
      <c r="L52" s="26">
        <v>0.27679999999999999</v>
      </c>
      <c r="M52" s="33">
        <v>0.30159999999999998</v>
      </c>
      <c r="N52" s="35">
        <v>0.2797</v>
      </c>
      <c r="O52" s="26">
        <v>0.28110000000000002</v>
      </c>
      <c r="P52" s="28">
        <v>0.26440000000000002</v>
      </c>
    </row>
    <row r="53" spans="1:16">
      <c r="A53" s="36" t="s">
        <v>107</v>
      </c>
      <c r="B53" s="128">
        <v>0.2099</v>
      </c>
      <c r="C53" s="25">
        <v>0.2099</v>
      </c>
      <c r="D53" s="29">
        <v>9.3799999999999994E-2</v>
      </c>
      <c r="E53" s="24">
        <v>0.20250000000000001</v>
      </c>
      <c r="F53" s="24">
        <v>0.1444</v>
      </c>
      <c r="G53" s="24">
        <v>0.23139999999999999</v>
      </c>
      <c r="H53" s="25">
        <v>0.24740000000000001</v>
      </c>
      <c r="I53" s="29">
        <v>0.18210000000000001</v>
      </c>
      <c r="J53" s="24">
        <v>0.2276</v>
      </c>
      <c r="K53" s="24">
        <v>0.25879999999999997</v>
      </c>
      <c r="L53" s="24">
        <v>0.2238</v>
      </c>
      <c r="M53" s="25">
        <v>0.11700000000000001</v>
      </c>
      <c r="N53" s="29">
        <v>0.2049</v>
      </c>
      <c r="O53" s="24">
        <v>0.16120000000000001</v>
      </c>
      <c r="P53" s="49">
        <v>0.2671</v>
      </c>
    </row>
    <row r="54" spans="1:16">
      <c r="A54" s="36" t="s">
        <v>39</v>
      </c>
      <c r="B54" s="127">
        <v>0.1716</v>
      </c>
      <c r="C54" s="33">
        <v>0.1716</v>
      </c>
      <c r="D54" s="35">
        <v>0.18479999999999999</v>
      </c>
      <c r="E54" s="26">
        <v>0.15970000000000001</v>
      </c>
      <c r="F54" s="26">
        <v>0.1076</v>
      </c>
      <c r="G54" s="26">
        <v>0.1726</v>
      </c>
      <c r="H54" s="33">
        <v>0.19869999999999999</v>
      </c>
      <c r="I54" s="35">
        <v>0.1661</v>
      </c>
      <c r="J54" s="26">
        <v>0.189</v>
      </c>
      <c r="K54" s="26">
        <v>0.15010000000000001</v>
      </c>
      <c r="L54" s="26">
        <v>0.18140000000000001</v>
      </c>
      <c r="M54" s="33">
        <v>0.16109999999999999</v>
      </c>
      <c r="N54" s="35">
        <v>0.14280000000000001</v>
      </c>
      <c r="O54" s="26">
        <v>0.2084</v>
      </c>
      <c r="P54" s="28">
        <v>0.158</v>
      </c>
    </row>
    <row r="55" spans="1:16" s="1" customFormat="1">
      <c r="A55" s="139" t="s">
        <v>834</v>
      </c>
      <c r="B55" s="135">
        <f>B53+B54</f>
        <v>0.38150000000000001</v>
      </c>
      <c r="C55" s="137">
        <f t="shared" ref="C55" si="31">C53+C54</f>
        <v>0.38150000000000001</v>
      </c>
      <c r="D55" s="136">
        <f t="shared" ref="D55" si="32">D53+D54</f>
        <v>0.27859999999999996</v>
      </c>
      <c r="E55" s="138">
        <f t="shared" ref="E55" si="33">E53+E54</f>
        <v>0.36220000000000002</v>
      </c>
      <c r="F55" s="138">
        <f t="shared" ref="F55" si="34">F53+F54</f>
        <v>0.252</v>
      </c>
      <c r="G55" s="138">
        <f t="shared" ref="G55" si="35">G53+G54</f>
        <v>0.40400000000000003</v>
      </c>
      <c r="H55" s="137">
        <f t="shared" ref="H55" si="36">H53+H54</f>
        <v>0.4461</v>
      </c>
      <c r="I55" s="136">
        <f t="shared" ref="I55" si="37">I53+I54</f>
        <v>0.34820000000000001</v>
      </c>
      <c r="J55" s="138">
        <f t="shared" ref="J55" si="38">J53+J54</f>
        <v>0.41659999999999997</v>
      </c>
      <c r="K55" s="138">
        <f t="shared" ref="K55" si="39">K53+K54</f>
        <v>0.40889999999999999</v>
      </c>
      <c r="L55" s="138">
        <f t="shared" ref="L55" si="40">L53+L54</f>
        <v>0.4052</v>
      </c>
      <c r="M55" s="137">
        <f t="shared" ref="M55" si="41">M53+M54</f>
        <v>0.27810000000000001</v>
      </c>
      <c r="N55" s="136">
        <f t="shared" ref="N55" si="42">N53+N54</f>
        <v>0.34770000000000001</v>
      </c>
      <c r="O55" s="138">
        <f t="shared" ref="O55" si="43">O53+O54</f>
        <v>0.36960000000000004</v>
      </c>
      <c r="P55" s="137">
        <f t="shared" ref="P55" si="44">P53+P54</f>
        <v>0.42510000000000003</v>
      </c>
    </row>
    <row r="56" spans="1:16" ht="13" thickBot="1">
      <c r="A56" s="36" t="s">
        <v>37</v>
      </c>
      <c r="B56" s="131">
        <v>2.0500000000000001E-2</v>
      </c>
      <c r="C56" s="45">
        <v>2.0500000000000001E-2</v>
      </c>
      <c r="D56" s="47">
        <v>0.11700000000000001</v>
      </c>
      <c r="E56" s="37">
        <v>5.2600000000000001E-2</v>
      </c>
      <c r="F56" s="37">
        <v>5.4999999999999997E-3</v>
      </c>
      <c r="G56" s="58" t="s">
        <v>32</v>
      </c>
      <c r="H56" s="45">
        <v>5.1999999999999998E-3</v>
      </c>
      <c r="I56" s="47">
        <v>2.8500000000000001E-2</v>
      </c>
      <c r="J56" s="37">
        <v>4.1399999999999999E-2</v>
      </c>
      <c r="K56" s="37">
        <v>1.12E-2</v>
      </c>
      <c r="L56" s="37">
        <v>4.5999999999999999E-3</v>
      </c>
      <c r="M56" s="45">
        <v>1.06E-2</v>
      </c>
      <c r="N56" s="47">
        <v>1.26E-2</v>
      </c>
      <c r="O56" s="37">
        <v>3.15E-2</v>
      </c>
      <c r="P56" s="54">
        <v>2.41E-2</v>
      </c>
    </row>
    <row r="57" spans="1:16" s="110" customFormat="1" ht="13" thickTop="1">
      <c r="A57" s="107"/>
      <c r="B57" s="132"/>
      <c r="C57" s="112"/>
      <c r="D57" s="112"/>
      <c r="E57" s="112"/>
      <c r="F57" s="112"/>
      <c r="G57" s="113"/>
      <c r="H57" s="112"/>
      <c r="I57" s="112"/>
      <c r="J57" s="112"/>
      <c r="K57" s="112"/>
      <c r="L57" s="112"/>
      <c r="M57" s="112"/>
      <c r="N57" s="112"/>
      <c r="O57" s="112"/>
      <c r="P57" s="112"/>
    </row>
    <row r="58" spans="1:16" ht="31" thickBot="1">
      <c r="A58" s="57" t="s">
        <v>787</v>
      </c>
    </row>
    <row r="59" spans="1:16" s="121" customFormat="1" ht="13" thickTop="1">
      <c r="A59" s="116" t="s">
        <v>50</v>
      </c>
      <c r="B59" s="125">
        <v>355</v>
      </c>
      <c r="C59" s="117">
        <v>355</v>
      </c>
      <c r="D59" s="118">
        <v>31</v>
      </c>
      <c r="E59" s="119">
        <v>81</v>
      </c>
      <c r="F59" s="119">
        <v>75</v>
      </c>
      <c r="G59" s="119">
        <v>59</v>
      </c>
      <c r="H59" s="117">
        <v>109</v>
      </c>
      <c r="I59" s="118">
        <v>83</v>
      </c>
      <c r="J59" s="119">
        <v>82</v>
      </c>
      <c r="K59" s="119">
        <v>70</v>
      </c>
      <c r="L59" s="119">
        <v>76</v>
      </c>
      <c r="M59" s="117">
        <v>44</v>
      </c>
      <c r="N59" s="118">
        <v>101</v>
      </c>
      <c r="O59" s="119">
        <v>113</v>
      </c>
      <c r="P59" s="120">
        <v>81</v>
      </c>
    </row>
    <row r="60" spans="1:16" s="1" customFormat="1">
      <c r="A60" s="115" t="s">
        <v>43</v>
      </c>
      <c r="B60" s="126">
        <v>356</v>
      </c>
      <c r="C60" s="40">
        <v>356</v>
      </c>
      <c r="D60" s="51">
        <v>33</v>
      </c>
      <c r="E60" s="32">
        <v>89</v>
      </c>
      <c r="F60" s="32">
        <v>63</v>
      </c>
      <c r="G60" s="32">
        <v>52</v>
      </c>
      <c r="H60" s="40">
        <v>119</v>
      </c>
      <c r="I60" s="51">
        <v>90</v>
      </c>
      <c r="J60" s="32">
        <v>75</v>
      </c>
      <c r="K60" s="32">
        <v>67</v>
      </c>
      <c r="L60" s="32">
        <v>79</v>
      </c>
      <c r="M60" s="40">
        <v>46</v>
      </c>
      <c r="N60" s="51">
        <v>99</v>
      </c>
      <c r="O60" s="32">
        <v>109</v>
      </c>
      <c r="P60" s="39">
        <v>86</v>
      </c>
    </row>
    <row r="61" spans="1:16">
      <c r="A61" s="36" t="s">
        <v>138</v>
      </c>
      <c r="B61" s="127">
        <v>0.16650000000000001</v>
      </c>
      <c r="C61" s="33">
        <v>0.16650000000000001</v>
      </c>
      <c r="D61" s="56">
        <v>0.2273</v>
      </c>
      <c r="E61" s="26">
        <v>0.21429999999999999</v>
      </c>
      <c r="F61" s="26">
        <v>0.13489999999999999</v>
      </c>
      <c r="G61" s="26">
        <v>0.21149999999999999</v>
      </c>
      <c r="H61" s="33">
        <v>0.1106</v>
      </c>
      <c r="I61" s="35">
        <v>0.11749999999999999</v>
      </c>
      <c r="J61" s="26">
        <v>0.1651</v>
      </c>
      <c r="K61" s="26">
        <v>0.17560000000000001</v>
      </c>
      <c r="L61" s="26">
        <v>0.18490000000000001</v>
      </c>
      <c r="M61" s="63">
        <v>0.21929999999999999</v>
      </c>
      <c r="N61" s="35">
        <v>0.13789999999999999</v>
      </c>
      <c r="O61" s="26">
        <v>0.1593</v>
      </c>
      <c r="P61" s="28">
        <v>0.158</v>
      </c>
    </row>
    <row r="62" spans="1:16">
      <c r="A62" s="36" t="s">
        <v>139</v>
      </c>
      <c r="B62" s="128">
        <v>0.2752</v>
      </c>
      <c r="C62" s="25">
        <v>0.2752</v>
      </c>
      <c r="D62" s="67">
        <v>0.21240000000000001</v>
      </c>
      <c r="E62" s="24">
        <v>0.21179999999999999</v>
      </c>
      <c r="F62" s="24">
        <v>0.36840000000000001</v>
      </c>
      <c r="G62" s="24">
        <v>0.3211</v>
      </c>
      <c r="H62" s="25">
        <v>0.27050000000000002</v>
      </c>
      <c r="I62" s="29">
        <v>0.28620000000000001</v>
      </c>
      <c r="J62" s="24">
        <v>0.17799999999999999</v>
      </c>
      <c r="K62" s="24">
        <v>0.312</v>
      </c>
      <c r="L62" s="24">
        <v>0.32929999999999998</v>
      </c>
      <c r="M62" s="61">
        <v>0.26490000000000002</v>
      </c>
      <c r="N62" s="29">
        <v>0.35639999999999999</v>
      </c>
      <c r="O62" s="24">
        <v>0.29070000000000001</v>
      </c>
      <c r="P62" s="49">
        <v>0.19370000000000001</v>
      </c>
    </row>
    <row r="63" spans="1:16">
      <c r="A63" s="36" t="s">
        <v>37</v>
      </c>
      <c r="B63" s="127">
        <v>0.1845</v>
      </c>
      <c r="C63" s="33">
        <v>0.1845</v>
      </c>
      <c r="D63" s="56">
        <v>0.19350000000000001</v>
      </c>
      <c r="E63" s="26">
        <v>0.23580000000000001</v>
      </c>
      <c r="F63" s="26">
        <v>0.189</v>
      </c>
      <c r="G63" s="26">
        <v>0.2084</v>
      </c>
      <c r="H63" s="33">
        <v>0.13059999999999999</v>
      </c>
      <c r="I63" s="35">
        <v>0.21629999999999999</v>
      </c>
      <c r="J63" s="26">
        <v>0.114</v>
      </c>
      <c r="K63" s="26">
        <v>0.2268</v>
      </c>
      <c r="L63" s="26">
        <v>0.1376</v>
      </c>
      <c r="M63" s="63">
        <v>0.2555</v>
      </c>
      <c r="N63" s="35">
        <v>0.1648</v>
      </c>
      <c r="O63" s="26">
        <v>0.19209999999999999</v>
      </c>
      <c r="P63" s="28">
        <v>0.2104</v>
      </c>
    </row>
    <row r="64" spans="1:16" ht="21" thickBot="1">
      <c r="A64" s="36" t="s">
        <v>143</v>
      </c>
      <c r="B64" s="131">
        <v>0.37369999999999998</v>
      </c>
      <c r="C64" s="45">
        <v>0.37369999999999998</v>
      </c>
      <c r="D64" s="66">
        <v>0.36670000000000003</v>
      </c>
      <c r="E64" s="37">
        <v>0.33800000000000002</v>
      </c>
      <c r="F64" s="37">
        <v>0.30780000000000002</v>
      </c>
      <c r="G64" s="37">
        <v>0.25890000000000002</v>
      </c>
      <c r="H64" s="45">
        <v>0.48830000000000001</v>
      </c>
      <c r="I64" s="47">
        <v>0.38009999999999999</v>
      </c>
      <c r="J64" s="37">
        <v>0.54290000000000005</v>
      </c>
      <c r="K64" s="37">
        <v>0.28570000000000001</v>
      </c>
      <c r="L64" s="37">
        <v>0.34810000000000002</v>
      </c>
      <c r="M64" s="69">
        <v>0.26029999999999998</v>
      </c>
      <c r="N64" s="47">
        <v>0.34089999999999998</v>
      </c>
      <c r="O64" s="37">
        <v>0.35799999999999998</v>
      </c>
      <c r="P64" s="54">
        <v>0.438</v>
      </c>
    </row>
    <row r="65" spans="1:16" s="110" customFormat="1" ht="13" thickTop="1">
      <c r="A65" s="107"/>
      <c r="B65" s="132"/>
      <c r="C65" s="112"/>
      <c r="D65" s="114"/>
      <c r="E65" s="112"/>
      <c r="F65" s="112"/>
      <c r="G65" s="112"/>
      <c r="H65" s="112"/>
      <c r="I65" s="112"/>
      <c r="J65" s="112"/>
      <c r="K65" s="112"/>
      <c r="L65" s="112"/>
      <c r="M65" s="114"/>
      <c r="N65" s="112"/>
      <c r="O65" s="112"/>
      <c r="P65" s="112"/>
    </row>
    <row r="66" spans="1:16" ht="31" thickBot="1">
      <c r="A66" s="57" t="s">
        <v>788</v>
      </c>
    </row>
    <row r="67" spans="1:16" s="121" customFormat="1" ht="13" thickTop="1">
      <c r="A67" s="116" t="s">
        <v>50</v>
      </c>
      <c r="B67" s="125">
        <v>355</v>
      </c>
      <c r="C67" s="117">
        <v>355</v>
      </c>
      <c r="D67" s="118">
        <v>31</v>
      </c>
      <c r="E67" s="119">
        <v>81</v>
      </c>
      <c r="F67" s="119">
        <v>75</v>
      </c>
      <c r="G67" s="119">
        <v>59</v>
      </c>
      <c r="H67" s="117">
        <v>109</v>
      </c>
      <c r="I67" s="118">
        <v>83</v>
      </c>
      <c r="J67" s="119">
        <v>82</v>
      </c>
      <c r="K67" s="119">
        <v>70</v>
      </c>
      <c r="L67" s="119">
        <v>76</v>
      </c>
      <c r="M67" s="117">
        <v>44</v>
      </c>
      <c r="N67" s="118">
        <v>101</v>
      </c>
      <c r="O67" s="119">
        <v>113</v>
      </c>
      <c r="P67" s="120">
        <v>81</v>
      </c>
    </row>
    <row r="68" spans="1:16" s="1" customFormat="1">
      <c r="A68" s="115" t="s">
        <v>43</v>
      </c>
      <c r="B68" s="126">
        <v>356</v>
      </c>
      <c r="C68" s="40">
        <v>356</v>
      </c>
      <c r="D68" s="51">
        <v>33</v>
      </c>
      <c r="E68" s="32">
        <v>89</v>
      </c>
      <c r="F68" s="32">
        <v>63</v>
      </c>
      <c r="G68" s="32">
        <v>52</v>
      </c>
      <c r="H68" s="40">
        <v>119</v>
      </c>
      <c r="I68" s="51">
        <v>90</v>
      </c>
      <c r="J68" s="32">
        <v>75</v>
      </c>
      <c r="K68" s="32">
        <v>67</v>
      </c>
      <c r="L68" s="32">
        <v>79</v>
      </c>
      <c r="M68" s="40">
        <v>46</v>
      </c>
      <c r="N68" s="51">
        <v>99</v>
      </c>
      <c r="O68" s="32">
        <v>109</v>
      </c>
      <c r="P68" s="39">
        <v>86</v>
      </c>
    </row>
    <row r="69" spans="1:16" ht="20">
      <c r="A69" s="36" t="s">
        <v>53</v>
      </c>
      <c r="B69" s="127">
        <v>0.31869999999999998</v>
      </c>
      <c r="C69" s="33">
        <v>0.31869999999999998</v>
      </c>
      <c r="D69" s="56">
        <v>0.40550000000000003</v>
      </c>
      <c r="E69" s="26">
        <v>0.28089999999999998</v>
      </c>
      <c r="F69" s="26">
        <v>0.37230000000000002</v>
      </c>
      <c r="G69" s="26">
        <v>0.42399999999999999</v>
      </c>
      <c r="H69" s="33">
        <v>0.24779999999999999</v>
      </c>
      <c r="I69" s="35">
        <v>0.31929999999999997</v>
      </c>
      <c r="J69" s="26">
        <v>0.24909999999999999</v>
      </c>
      <c r="K69" s="26">
        <v>0.42470000000000002</v>
      </c>
      <c r="L69" s="26">
        <v>0.29809999999999998</v>
      </c>
      <c r="M69" s="63">
        <v>0.3105</v>
      </c>
      <c r="N69" s="35">
        <v>0.36030000000000001</v>
      </c>
      <c r="O69" s="26">
        <v>0.34860000000000002</v>
      </c>
      <c r="P69" s="28">
        <v>0.28860000000000002</v>
      </c>
    </row>
    <row r="70" spans="1:16" ht="20">
      <c r="A70" s="36" t="s">
        <v>157</v>
      </c>
      <c r="B70" s="128">
        <v>0.25390000000000001</v>
      </c>
      <c r="C70" s="25">
        <v>0.25390000000000001</v>
      </c>
      <c r="D70" s="67">
        <v>0.20150000000000001</v>
      </c>
      <c r="E70" s="24">
        <v>0.25180000000000002</v>
      </c>
      <c r="F70" s="24">
        <v>0.23619999999999999</v>
      </c>
      <c r="G70" s="24">
        <v>0.35909999999999997</v>
      </c>
      <c r="H70" s="25">
        <v>0.23319999999999999</v>
      </c>
      <c r="I70" s="29">
        <v>0.26129999999999998</v>
      </c>
      <c r="J70" s="24">
        <v>0.20780000000000001</v>
      </c>
      <c r="K70" s="24">
        <v>0.1835</v>
      </c>
      <c r="L70" s="24">
        <v>0.26869999999999999</v>
      </c>
      <c r="M70" s="61">
        <v>0.3911</v>
      </c>
      <c r="N70" s="29">
        <v>0.2404</v>
      </c>
      <c r="O70" s="24">
        <v>0.27129999999999999</v>
      </c>
      <c r="P70" s="49">
        <v>0.2389</v>
      </c>
    </row>
    <row r="71" spans="1:16">
      <c r="A71" s="36" t="s">
        <v>37</v>
      </c>
      <c r="B71" s="127">
        <v>0.13450000000000001</v>
      </c>
      <c r="C71" s="33">
        <v>0.13450000000000001</v>
      </c>
      <c r="D71" s="56">
        <v>5.8200000000000002E-2</v>
      </c>
      <c r="E71" s="26">
        <v>0.24809999999999999</v>
      </c>
      <c r="F71" s="26">
        <v>0.1229</v>
      </c>
      <c r="G71" s="26">
        <v>0.1227</v>
      </c>
      <c r="H71" s="33">
        <v>8.1699999999999995E-2</v>
      </c>
      <c r="I71" s="35">
        <v>0.1759</v>
      </c>
      <c r="J71" s="26">
        <v>0.1164</v>
      </c>
      <c r="K71" s="26">
        <v>0.13139999999999999</v>
      </c>
      <c r="L71" s="26">
        <v>0.1487</v>
      </c>
      <c r="M71" s="63">
        <v>6.3399999999999998E-2</v>
      </c>
      <c r="N71" s="35">
        <v>0.1714</v>
      </c>
      <c r="O71" s="26">
        <v>0.10150000000000001</v>
      </c>
      <c r="P71" s="28">
        <v>0.1361</v>
      </c>
    </row>
    <row r="72" spans="1:16" ht="21" thickBot="1">
      <c r="A72" s="36" t="s">
        <v>158</v>
      </c>
      <c r="B72" s="131">
        <v>0.29299999999999998</v>
      </c>
      <c r="C72" s="45">
        <v>0.29299999999999998</v>
      </c>
      <c r="D72" s="66">
        <v>0.33489999999999998</v>
      </c>
      <c r="E72" s="37">
        <v>0.21909999999999999</v>
      </c>
      <c r="F72" s="37">
        <v>0.26850000000000002</v>
      </c>
      <c r="G72" s="37">
        <v>9.4200000000000006E-2</v>
      </c>
      <c r="H72" s="45">
        <v>0.43730000000000002</v>
      </c>
      <c r="I72" s="47">
        <v>0.24360000000000001</v>
      </c>
      <c r="J72" s="37">
        <v>0.42670000000000002</v>
      </c>
      <c r="K72" s="37">
        <v>0.26029999999999998</v>
      </c>
      <c r="L72" s="37">
        <v>0.28449999999999998</v>
      </c>
      <c r="M72" s="69">
        <v>0.2351</v>
      </c>
      <c r="N72" s="47">
        <v>0.2278</v>
      </c>
      <c r="O72" s="37">
        <v>0.2787</v>
      </c>
      <c r="P72" s="54">
        <v>0.33639999999999998</v>
      </c>
    </row>
    <row r="73" spans="1:16" s="110" customFormat="1" ht="13" thickTop="1">
      <c r="A73" s="107"/>
      <c r="B73" s="132"/>
      <c r="C73" s="112"/>
      <c r="D73" s="114"/>
      <c r="E73" s="112"/>
      <c r="F73" s="112"/>
      <c r="G73" s="112"/>
      <c r="H73" s="112"/>
      <c r="I73" s="112"/>
      <c r="J73" s="112"/>
      <c r="K73" s="112"/>
      <c r="L73" s="112"/>
      <c r="M73" s="114"/>
      <c r="N73" s="112"/>
      <c r="O73" s="112"/>
      <c r="P73" s="112"/>
    </row>
    <row r="74" spans="1:16" ht="31" thickBot="1">
      <c r="A74" s="57" t="s">
        <v>789</v>
      </c>
    </row>
    <row r="75" spans="1:16" s="121" customFormat="1" ht="13" thickTop="1">
      <c r="A75" s="116" t="s">
        <v>50</v>
      </c>
      <c r="B75" s="125">
        <v>355</v>
      </c>
      <c r="C75" s="117">
        <v>355</v>
      </c>
      <c r="D75" s="118">
        <v>31</v>
      </c>
      <c r="E75" s="119">
        <v>81</v>
      </c>
      <c r="F75" s="119">
        <v>75</v>
      </c>
      <c r="G75" s="119">
        <v>59</v>
      </c>
      <c r="H75" s="117">
        <v>109</v>
      </c>
      <c r="I75" s="118">
        <v>83</v>
      </c>
      <c r="J75" s="119">
        <v>82</v>
      </c>
      <c r="K75" s="119">
        <v>70</v>
      </c>
      <c r="L75" s="119">
        <v>76</v>
      </c>
      <c r="M75" s="117">
        <v>44</v>
      </c>
      <c r="N75" s="118">
        <v>101</v>
      </c>
      <c r="O75" s="119">
        <v>113</v>
      </c>
      <c r="P75" s="120">
        <v>81</v>
      </c>
    </row>
    <row r="76" spans="1:16" s="1" customFormat="1">
      <c r="A76" s="115" t="s">
        <v>43</v>
      </c>
      <c r="B76" s="126">
        <v>356</v>
      </c>
      <c r="C76" s="40">
        <v>356</v>
      </c>
      <c r="D76" s="51">
        <v>33</v>
      </c>
      <c r="E76" s="32">
        <v>89</v>
      </c>
      <c r="F76" s="32">
        <v>63</v>
      </c>
      <c r="G76" s="32">
        <v>52</v>
      </c>
      <c r="H76" s="40">
        <v>119</v>
      </c>
      <c r="I76" s="51">
        <v>90</v>
      </c>
      <c r="J76" s="32">
        <v>75</v>
      </c>
      <c r="K76" s="32">
        <v>67</v>
      </c>
      <c r="L76" s="32">
        <v>79</v>
      </c>
      <c r="M76" s="40">
        <v>46</v>
      </c>
      <c r="N76" s="51">
        <v>99</v>
      </c>
      <c r="O76" s="32">
        <v>109</v>
      </c>
      <c r="P76" s="39">
        <v>86</v>
      </c>
    </row>
    <row r="77" spans="1:16" ht="20">
      <c r="A77" s="36" t="s">
        <v>144</v>
      </c>
      <c r="B77" s="127">
        <v>0.19969999999999999</v>
      </c>
      <c r="C77" s="33">
        <v>0.19969999999999999</v>
      </c>
      <c r="D77" s="56">
        <v>0.23419999999999999</v>
      </c>
      <c r="E77" s="26">
        <v>0.19750000000000001</v>
      </c>
      <c r="F77" s="26">
        <v>0.18390000000000001</v>
      </c>
      <c r="G77" s="26">
        <v>0.2319</v>
      </c>
      <c r="H77" s="33">
        <v>0.186</v>
      </c>
      <c r="I77" s="35">
        <v>0.15629999999999999</v>
      </c>
      <c r="J77" s="26">
        <v>0.17780000000000001</v>
      </c>
      <c r="K77" s="26">
        <v>0.2208</v>
      </c>
      <c r="L77" s="26">
        <v>0.25330000000000003</v>
      </c>
      <c r="M77" s="63">
        <v>0.19700000000000001</v>
      </c>
      <c r="N77" s="35">
        <v>0.17799999999999999</v>
      </c>
      <c r="O77" s="26">
        <v>0.22600000000000001</v>
      </c>
      <c r="P77" s="28">
        <v>0.2069</v>
      </c>
    </row>
    <row r="78" spans="1:16" ht="20">
      <c r="A78" s="36" t="s">
        <v>161</v>
      </c>
      <c r="B78" s="128">
        <v>0.3644</v>
      </c>
      <c r="C78" s="25">
        <v>0.3644</v>
      </c>
      <c r="D78" s="67">
        <v>0.30170000000000002</v>
      </c>
      <c r="E78" s="24">
        <v>0.40949999999999998</v>
      </c>
      <c r="F78" s="24">
        <v>0.48</v>
      </c>
      <c r="G78" s="24">
        <v>0.44719999999999999</v>
      </c>
      <c r="H78" s="25">
        <v>0.24990000000000001</v>
      </c>
      <c r="I78" s="29">
        <v>0.3604</v>
      </c>
      <c r="J78" s="24">
        <v>0.24590000000000001</v>
      </c>
      <c r="K78" s="24">
        <v>0.39850000000000002</v>
      </c>
      <c r="L78" s="24">
        <v>0.39739999999999998</v>
      </c>
      <c r="M78" s="61">
        <v>0.45760000000000001</v>
      </c>
      <c r="N78" s="29">
        <v>0.4506</v>
      </c>
      <c r="O78" s="24">
        <v>0.37759999999999999</v>
      </c>
      <c r="P78" s="49">
        <v>0.26129999999999998</v>
      </c>
    </row>
    <row r="79" spans="1:16">
      <c r="A79" s="36" t="s">
        <v>37</v>
      </c>
      <c r="B79" s="127">
        <v>0.1203</v>
      </c>
      <c r="C79" s="33">
        <v>0.1203</v>
      </c>
      <c r="D79" s="56">
        <v>0.19389999999999999</v>
      </c>
      <c r="E79" s="26">
        <v>0.14680000000000001</v>
      </c>
      <c r="F79" s="26">
        <v>0.1069</v>
      </c>
      <c r="G79" s="26">
        <v>0.17399999999999999</v>
      </c>
      <c r="H79" s="33">
        <v>6.3299999999999995E-2</v>
      </c>
      <c r="I79" s="35">
        <v>0.13320000000000001</v>
      </c>
      <c r="J79" s="26">
        <v>0.12379999999999999</v>
      </c>
      <c r="K79" s="26">
        <v>0.1157</v>
      </c>
      <c r="L79" s="26">
        <v>0.1113</v>
      </c>
      <c r="M79" s="63">
        <v>0.1116</v>
      </c>
      <c r="N79" s="35">
        <v>0.127</v>
      </c>
      <c r="O79" s="26">
        <v>0.13089999999999999</v>
      </c>
      <c r="P79" s="28">
        <v>9.9000000000000005E-2</v>
      </c>
    </row>
    <row r="80" spans="1:16" ht="21" thickBot="1">
      <c r="A80" s="36" t="s">
        <v>46</v>
      </c>
      <c r="B80" s="131">
        <v>0.31559999999999999</v>
      </c>
      <c r="C80" s="45">
        <v>0.31559999999999999</v>
      </c>
      <c r="D80" s="66">
        <v>0.2702</v>
      </c>
      <c r="E80" s="37">
        <v>0.2462</v>
      </c>
      <c r="F80" s="37">
        <v>0.22919999999999999</v>
      </c>
      <c r="G80" s="37">
        <v>0.1469</v>
      </c>
      <c r="H80" s="45">
        <v>0.50080000000000002</v>
      </c>
      <c r="I80" s="47">
        <v>0.35020000000000001</v>
      </c>
      <c r="J80" s="37">
        <v>0.45250000000000001</v>
      </c>
      <c r="K80" s="37">
        <v>0.26490000000000002</v>
      </c>
      <c r="L80" s="37">
        <v>0.23799999999999999</v>
      </c>
      <c r="M80" s="69">
        <v>0.23369999999999999</v>
      </c>
      <c r="N80" s="47">
        <v>0.24440000000000001</v>
      </c>
      <c r="O80" s="37">
        <v>0.26550000000000001</v>
      </c>
      <c r="P80" s="54">
        <v>0.43280000000000002</v>
      </c>
    </row>
    <row r="81" spans="1:16" s="110" customFormat="1" ht="13" thickTop="1">
      <c r="A81" s="107"/>
      <c r="B81" s="132"/>
      <c r="C81" s="112"/>
      <c r="D81" s="114"/>
      <c r="E81" s="112"/>
      <c r="F81" s="112"/>
      <c r="G81" s="112"/>
      <c r="H81" s="112"/>
      <c r="I81" s="112"/>
      <c r="J81" s="112"/>
      <c r="K81" s="112"/>
      <c r="L81" s="112"/>
      <c r="M81" s="114"/>
      <c r="N81" s="112"/>
      <c r="O81" s="112"/>
      <c r="P81" s="112"/>
    </row>
    <row r="82" spans="1:16" ht="41" thickBot="1">
      <c r="A82" s="57" t="s">
        <v>790</v>
      </c>
    </row>
    <row r="83" spans="1:16" s="121" customFormat="1" ht="13" thickTop="1">
      <c r="A83" s="116" t="s">
        <v>50</v>
      </c>
      <c r="B83" s="125">
        <v>1017</v>
      </c>
      <c r="C83" s="117">
        <v>1017</v>
      </c>
      <c r="D83" s="118">
        <v>63</v>
      </c>
      <c r="E83" s="119">
        <v>173</v>
      </c>
      <c r="F83" s="119">
        <v>195</v>
      </c>
      <c r="G83" s="119">
        <v>194</v>
      </c>
      <c r="H83" s="117">
        <v>392</v>
      </c>
      <c r="I83" s="118">
        <v>221</v>
      </c>
      <c r="J83" s="119">
        <v>261</v>
      </c>
      <c r="K83" s="119">
        <v>194</v>
      </c>
      <c r="L83" s="119">
        <v>236</v>
      </c>
      <c r="M83" s="117">
        <v>105</v>
      </c>
      <c r="N83" s="118">
        <v>273</v>
      </c>
      <c r="O83" s="119">
        <v>326</v>
      </c>
      <c r="P83" s="120">
        <v>260</v>
      </c>
    </row>
    <row r="84" spans="1:16" s="1" customFormat="1">
      <c r="A84" s="115" t="s">
        <v>43</v>
      </c>
      <c r="B84" s="126">
        <v>1017</v>
      </c>
      <c r="C84" s="40">
        <v>1017</v>
      </c>
      <c r="D84" s="51">
        <v>66</v>
      </c>
      <c r="E84" s="32">
        <v>190</v>
      </c>
      <c r="F84" s="32">
        <v>163</v>
      </c>
      <c r="G84" s="32">
        <v>171</v>
      </c>
      <c r="H84" s="40">
        <v>427</v>
      </c>
      <c r="I84" s="51">
        <v>238</v>
      </c>
      <c r="J84" s="32">
        <v>233</v>
      </c>
      <c r="K84" s="32">
        <v>188</v>
      </c>
      <c r="L84" s="32">
        <v>248</v>
      </c>
      <c r="M84" s="40">
        <v>110</v>
      </c>
      <c r="N84" s="51">
        <v>265</v>
      </c>
      <c r="O84" s="32">
        <v>312</v>
      </c>
      <c r="P84" s="39">
        <v>276</v>
      </c>
    </row>
    <row r="85" spans="1:16">
      <c r="A85" s="36" t="s">
        <v>85</v>
      </c>
      <c r="B85" s="127">
        <v>4.6199999999999998E-2</v>
      </c>
      <c r="C85" s="33">
        <v>4.6199999999999998E-2</v>
      </c>
      <c r="D85" s="30" t="s">
        <v>32</v>
      </c>
      <c r="E85" s="26">
        <v>2.8899999999999999E-2</v>
      </c>
      <c r="F85" s="26">
        <v>5.4999999999999997E-3</v>
      </c>
      <c r="G85" s="26">
        <v>5.0299999999999997E-2</v>
      </c>
      <c r="H85" s="33">
        <v>7.4999999999999997E-2</v>
      </c>
      <c r="I85" s="35">
        <v>6.6100000000000006E-2</v>
      </c>
      <c r="J85" s="26">
        <v>4.9799999999999997E-2</v>
      </c>
      <c r="K85" s="26">
        <v>2.24E-2</v>
      </c>
      <c r="L85" s="26">
        <v>4.9200000000000001E-2</v>
      </c>
      <c r="M85" s="33">
        <v>2.98E-2</v>
      </c>
      <c r="N85" s="35">
        <v>2.0400000000000001E-2</v>
      </c>
      <c r="O85" s="26">
        <v>3.5900000000000001E-2</v>
      </c>
      <c r="P85" s="28">
        <v>6.7100000000000007E-2</v>
      </c>
    </row>
    <row r="86" spans="1:16">
      <c r="A86" s="36" t="s">
        <v>150</v>
      </c>
      <c r="B86" s="128">
        <v>9.9299999999999999E-2</v>
      </c>
      <c r="C86" s="25">
        <v>9.9299999999999999E-2</v>
      </c>
      <c r="D86" s="29">
        <v>3.2500000000000001E-2</v>
      </c>
      <c r="E86" s="24">
        <v>7.4099999999999999E-2</v>
      </c>
      <c r="F86" s="24">
        <v>9.7199999999999995E-2</v>
      </c>
      <c r="G86" s="24">
        <v>9.2299999999999993E-2</v>
      </c>
      <c r="H86" s="25">
        <v>0.1245</v>
      </c>
      <c r="I86" s="29">
        <v>0.10249999999999999</v>
      </c>
      <c r="J86" s="24">
        <v>0.1285</v>
      </c>
      <c r="K86" s="24">
        <v>0.1081</v>
      </c>
      <c r="L86" s="24">
        <v>8.1100000000000005E-2</v>
      </c>
      <c r="M86" s="25">
        <v>5.6899999999999999E-2</v>
      </c>
      <c r="N86" s="29">
        <v>8.3500000000000005E-2</v>
      </c>
      <c r="O86" s="24">
        <v>9.1899999999999996E-2</v>
      </c>
      <c r="P86" s="49">
        <v>0.1105</v>
      </c>
    </row>
    <row r="87" spans="1:16">
      <c r="A87" s="36" t="s">
        <v>89</v>
      </c>
      <c r="B87" s="127">
        <v>0.32419999999999999</v>
      </c>
      <c r="C87" s="33">
        <v>0.32419999999999999</v>
      </c>
      <c r="D87" s="35">
        <v>0.20039999999999999</v>
      </c>
      <c r="E87" s="26">
        <v>0.25469999999999998</v>
      </c>
      <c r="F87" s="26">
        <v>0.28120000000000001</v>
      </c>
      <c r="G87" s="26">
        <v>0.3322</v>
      </c>
      <c r="H87" s="33">
        <v>0.38750000000000001</v>
      </c>
      <c r="I87" s="35">
        <v>0.32550000000000001</v>
      </c>
      <c r="J87" s="26">
        <v>0.27050000000000002</v>
      </c>
      <c r="K87" s="26">
        <v>0.33639999999999998</v>
      </c>
      <c r="L87" s="26">
        <v>0.34760000000000002</v>
      </c>
      <c r="M87" s="33">
        <v>0.36149999999999999</v>
      </c>
      <c r="N87" s="35">
        <v>0.3417</v>
      </c>
      <c r="O87" s="26">
        <v>0.26519999999999999</v>
      </c>
      <c r="P87" s="28">
        <v>0.38569999999999999</v>
      </c>
    </row>
    <row r="88" spans="1:16">
      <c r="A88" s="36" t="s">
        <v>128</v>
      </c>
      <c r="B88" s="128">
        <v>0.1988</v>
      </c>
      <c r="C88" s="25">
        <v>0.1988</v>
      </c>
      <c r="D88" s="29">
        <v>0.1424</v>
      </c>
      <c r="E88" s="24">
        <v>0.11600000000000001</v>
      </c>
      <c r="F88" s="24">
        <v>0.19650000000000001</v>
      </c>
      <c r="G88" s="24">
        <v>0.26050000000000001</v>
      </c>
      <c r="H88" s="25">
        <v>0.2205</v>
      </c>
      <c r="I88" s="29">
        <v>0.19769999999999999</v>
      </c>
      <c r="J88" s="24">
        <v>0.18229999999999999</v>
      </c>
      <c r="K88" s="24">
        <v>0.22739999999999999</v>
      </c>
      <c r="L88" s="24">
        <v>0.21010000000000001</v>
      </c>
      <c r="M88" s="25">
        <v>0.16170000000000001</v>
      </c>
      <c r="N88" s="29">
        <v>0.20480000000000001</v>
      </c>
      <c r="O88" s="24">
        <v>0.1913</v>
      </c>
      <c r="P88" s="49">
        <v>0.18390000000000001</v>
      </c>
    </row>
    <row r="89" spans="1:16">
      <c r="A89" s="36" t="s">
        <v>822</v>
      </c>
      <c r="B89" s="127">
        <v>0.1822</v>
      </c>
      <c r="C89" s="33">
        <v>0.1822</v>
      </c>
      <c r="D89" s="35">
        <v>0.31380000000000002</v>
      </c>
      <c r="E89" s="26">
        <v>0.28189999999999998</v>
      </c>
      <c r="F89" s="26">
        <v>0.2145</v>
      </c>
      <c r="G89" s="26">
        <v>0.16950000000000001</v>
      </c>
      <c r="H89" s="33">
        <v>0.1103</v>
      </c>
      <c r="I89" s="35">
        <v>0.1401</v>
      </c>
      <c r="J89" s="26">
        <v>0.19070000000000001</v>
      </c>
      <c r="K89" s="26">
        <v>0.19059999999999999</v>
      </c>
      <c r="L89" s="26">
        <v>0.1794</v>
      </c>
      <c r="M89" s="33">
        <v>0.24759999999999999</v>
      </c>
      <c r="N89" s="35">
        <v>0.2392</v>
      </c>
      <c r="O89" s="26">
        <v>0.19789999999999999</v>
      </c>
      <c r="P89" s="28">
        <v>0.1148</v>
      </c>
    </row>
    <row r="90" spans="1:16">
      <c r="A90" s="36" t="s">
        <v>106</v>
      </c>
      <c r="B90" s="128">
        <v>0.1072</v>
      </c>
      <c r="C90" s="25">
        <v>0.1072</v>
      </c>
      <c r="D90" s="29">
        <v>0.20530000000000001</v>
      </c>
      <c r="E90" s="24">
        <v>0.16259999999999999</v>
      </c>
      <c r="F90" s="24">
        <v>0.1371</v>
      </c>
      <c r="G90" s="24">
        <v>8.5000000000000006E-2</v>
      </c>
      <c r="H90" s="25">
        <v>6.4699999999999994E-2</v>
      </c>
      <c r="I90" s="29">
        <v>0.10589999999999999</v>
      </c>
      <c r="J90" s="24">
        <v>0.123</v>
      </c>
      <c r="K90" s="24">
        <v>8.2799999999999999E-2</v>
      </c>
      <c r="L90" s="24">
        <v>0.11749999999999999</v>
      </c>
      <c r="M90" s="25">
        <v>9.4799999999999995E-2</v>
      </c>
      <c r="N90" s="29">
        <v>7.3099999999999998E-2</v>
      </c>
      <c r="O90" s="24">
        <v>0.1575</v>
      </c>
      <c r="P90" s="49">
        <v>9.3399999999999997E-2</v>
      </c>
    </row>
    <row r="91" spans="1:16" ht="13" thickBot="1">
      <c r="A91" s="36" t="s">
        <v>83</v>
      </c>
      <c r="B91" s="129">
        <v>4.2000000000000003E-2</v>
      </c>
      <c r="C91" s="38">
        <v>4.2000000000000003E-2</v>
      </c>
      <c r="D91" s="22">
        <v>0.1056</v>
      </c>
      <c r="E91" s="55">
        <v>8.1699999999999995E-2</v>
      </c>
      <c r="F91" s="55">
        <v>6.8000000000000005E-2</v>
      </c>
      <c r="G91" s="55">
        <v>1.01E-2</v>
      </c>
      <c r="H91" s="38">
        <v>1.7399999999999999E-2</v>
      </c>
      <c r="I91" s="22">
        <v>6.2300000000000001E-2</v>
      </c>
      <c r="J91" s="55">
        <v>5.5100000000000003E-2</v>
      </c>
      <c r="K91" s="55">
        <v>3.2300000000000002E-2</v>
      </c>
      <c r="L91" s="55">
        <v>1.5100000000000001E-2</v>
      </c>
      <c r="M91" s="38">
        <v>4.7800000000000002E-2</v>
      </c>
      <c r="N91" s="22">
        <v>3.73E-2</v>
      </c>
      <c r="O91" s="55">
        <v>6.0199999999999997E-2</v>
      </c>
      <c r="P91" s="41">
        <v>4.4699999999999997E-2</v>
      </c>
    </row>
    <row r="92" spans="1:16" s="110" customFormat="1" ht="13" thickTop="1">
      <c r="A92" s="107"/>
      <c r="B92" s="130"/>
      <c r="C92" s="108"/>
      <c r="D92" s="108"/>
      <c r="E92" s="108"/>
      <c r="F92" s="108"/>
      <c r="G92" s="108"/>
      <c r="H92" s="108"/>
      <c r="I92" s="108"/>
      <c r="J92" s="108"/>
      <c r="K92" s="108"/>
      <c r="L92" s="108"/>
      <c r="M92" s="108"/>
      <c r="N92" s="108"/>
      <c r="O92" s="108"/>
      <c r="P92" s="108"/>
    </row>
    <row r="93" spans="1:16" ht="21" thickBot="1">
      <c r="A93" s="57" t="s">
        <v>797</v>
      </c>
    </row>
    <row r="94" spans="1:16" s="121" customFormat="1" ht="13" thickTop="1">
      <c r="A94" s="116" t="s">
        <v>50</v>
      </c>
      <c r="B94" s="125">
        <v>1017</v>
      </c>
      <c r="C94" s="117">
        <v>1017</v>
      </c>
      <c r="D94" s="118">
        <v>63</v>
      </c>
      <c r="E94" s="119">
        <v>173</v>
      </c>
      <c r="F94" s="119">
        <v>195</v>
      </c>
      <c r="G94" s="119">
        <v>194</v>
      </c>
      <c r="H94" s="117">
        <v>392</v>
      </c>
      <c r="I94" s="118">
        <v>221</v>
      </c>
      <c r="J94" s="119">
        <v>261</v>
      </c>
      <c r="K94" s="119">
        <v>194</v>
      </c>
      <c r="L94" s="119">
        <v>236</v>
      </c>
      <c r="M94" s="117">
        <v>105</v>
      </c>
      <c r="N94" s="118">
        <v>273</v>
      </c>
      <c r="O94" s="119">
        <v>326</v>
      </c>
      <c r="P94" s="120">
        <v>260</v>
      </c>
    </row>
    <row r="95" spans="1:16" s="1" customFormat="1">
      <c r="A95" s="115" t="s">
        <v>43</v>
      </c>
      <c r="B95" s="126">
        <v>1017</v>
      </c>
      <c r="C95" s="40">
        <v>1017</v>
      </c>
      <c r="D95" s="51">
        <v>66</v>
      </c>
      <c r="E95" s="32">
        <v>190</v>
      </c>
      <c r="F95" s="32">
        <v>163</v>
      </c>
      <c r="G95" s="32">
        <v>171</v>
      </c>
      <c r="H95" s="40">
        <v>427</v>
      </c>
      <c r="I95" s="51">
        <v>238</v>
      </c>
      <c r="J95" s="32">
        <v>233</v>
      </c>
      <c r="K95" s="32">
        <v>188</v>
      </c>
      <c r="L95" s="32">
        <v>248</v>
      </c>
      <c r="M95" s="40">
        <v>110</v>
      </c>
      <c r="N95" s="51">
        <v>265</v>
      </c>
      <c r="O95" s="32">
        <v>312</v>
      </c>
      <c r="P95" s="39">
        <v>276</v>
      </c>
    </row>
    <row r="96" spans="1:16">
      <c r="A96" s="36" t="s">
        <v>120</v>
      </c>
      <c r="B96" s="127">
        <v>7.0099999999999996E-2</v>
      </c>
      <c r="C96" s="33">
        <v>7.0099999999999996E-2</v>
      </c>
      <c r="D96" s="35">
        <v>1.7399999999999999E-2</v>
      </c>
      <c r="E96" s="26">
        <v>7.0699999999999999E-2</v>
      </c>
      <c r="F96" s="26">
        <v>3.95E-2</v>
      </c>
      <c r="G96" s="26">
        <v>5.6099999999999997E-2</v>
      </c>
      <c r="H96" s="33">
        <v>9.5299999999999996E-2</v>
      </c>
      <c r="I96" s="35">
        <v>5.7200000000000001E-2</v>
      </c>
      <c r="J96" s="26">
        <v>8.4599999999999995E-2</v>
      </c>
      <c r="K96" s="26">
        <v>6.4100000000000004E-2</v>
      </c>
      <c r="L96" s="26">
        <v>7.9299999999999995E-2</v>
      </c>
      <c r="M96" s="33">
        <v>5.7000000000000002E-2</v>
      </c>
      <c r="N96" s="35">
        <v>6.13E-2</v>
      </c>
      <c r="O96" s="26">
        <v>4.7100000000000003E-2</v>
      </c>
      <c r="P96" s="28">
        <v>6.6199999999999995E-2</v>
      </c>
    </row>
    <row r="97" spans="1:16">
      <c r="A97" s="36" t="s">
        <v>147</v>
      </c>
      <c r="B97" s="128">
        <v>0.46589999999999998</v>
      </c>
      <c r="C97" s="25">
        <v>0.46589999999999998</v>
      </c>
      <c r="D97" s="29">
        <v>0.33789999999999998</v>
      </c>
      <c r="E97" s="24">
        <v>0.37519999999999998</v>
      </c>
      <c r="F97" s="24">
        <v>0.38250000000000001</v>
      </c>
      <c r="G97" s="24">
        <v>0.46779999999999999</v>
      </c>
      <c r="H97" s="25">
        <v>0.55710000000000004</v>
      </c>
      <c r="I97" s="29">
        <v>0.46860000000000002</v>
      </c>
      <c r="J97" s="24">
        <v>0.43930000000000002</v>
      </c>
      <c r="K97" s="24">
        <v>0.46439999999999998</v>
      </c>
      <c r="L97" s="24">
        <v>0.4753</v>
      </c>
      <c r="M97" s="25">
        <v>0.49790000000000001</v>
      </c>
      <c r="N97" s="29">
        <v>0.45179999999999998</v>
      </c>
      <c r="O97" s="24">
        <v>0.41539999999999999</v>
      </c>
      <c r="P97" s="49">
        <v>0.54720000000000002</v>
      </c>
    </row>
    <row r="98" spans="1:16" s="1" customFormat="1">
      <c r="A98" s="139" t="s">
        <v>835</v>
      </c>
      <c r="B98" s="135">
        <f>B96+B97</f>
        <v>0.53600000000000003</v>
      </c>
      <c r="C98" s="137">
        <f t="shared" ref="C98" si="45">C96+C97</f>
        <v>0.53600000000000003</v>
      </c>
      <c r="D98" s="136">
        <f t="shared" ref="D98" si="46">D96+D97</f>
        <v>0.35529999999999995</v>
      </c>
      <c r="E98" s="138">
        <f t="shared" ref="E98" si="47">E96+E97</f>
        <v>0.44589999999999996</v>
      </c>
      <c r="F98" s="138">
        <f t="shared" ref="F98" si="48">F96+F97</f>
        <v>0.42199999999999999</v>
      </c>
      <c r="G98" s="138">
        <f t="shared" ref="G98" si="49">G96+G97</f>
        <v>0.52390000000000003</v>
      </c>
      <c r="H98" s="137">
        <f t="shared" ref="H98" si="50">H96+H97</f>
        <v>0.65240000000000009</v>
      </c>
      <c r="I98" s="136">
        <f t="shared" ref="I98" si="51">I96+I97</f>
        <v>0.52580000000000005</v>
      </c>
      <c r="J98" s="138">
        <f t="shared" ref="J98" si="52">J96+J97</f>
        <v>0.52390000000000003</v>
      </c>
      <c r="K98" s="138">
        <f t="shared" ref="K98" si="53">K96+K97</f>
        <v>0.52849999999999997</v>
      </c>
      <c r="L98" s="138">
        <f t="shared" ref="L98" si="54">L96+L97</f>
        <v>0.55459999999999998</v>
      </c>
      <c r="M98" s="137">
        <f t="shared" ref="M98" si="55">M96+M97</f>
        <v>0.55490000000000006</v>
      </c>
      <c r="N98" s="136">
        <f t="shared" ref="N98" si="56">N96+N97</f>
        <v>0.5131</v>
      </c>
      <c r="O98" s="138">
        <f t="shared" ref="O98" si="57">O96+O97</f>
        <v>0.46250000000000002</v>
      </c>
      <c r="P98" s="137">
        <f t="shared" ref="P98" si="58">P96+P97</f>
        <v>0.61340000000000006</v>
      </c>
    </row>
    <row r="99" spans="1:16">
      <c r="A99" s="36" t="s">
        <v>110</v>
      </c>
      <c r="B99" s="127">
        <v>0.30659999999999998</v>
      </c>
      <c r="C99" s="33">
        <v>0.30659999999999998</v>
      </c>
      <c r="D99" s="35">
        <v>0.18909999999999999</v>
      </c>
      <c r="E99" s="26">
        <v>0.35539999999999999</v>
      </c>
      <c r="F99" s="26">
        <v>0.41739999999999999</v>
      </c>
      <c r="G99" s="26">
        <v>0.32019999999999998</v>
      </c>
      <c r="H99" s="33">
        <v>0.25540000000000002</v>
      </c>
      <c r="I99" s="35">
        <v>0.33100000000000002</v>
      </c>
      <c r="J99" s="26">
        <v>0.28749999999999998</v>
      </c>
      <c r="K99" s="26">
        <v>0.33229999999999998</v>
      </c>
      <c r="L99" s="26">
        <v>0.28799999999999998</v>
      </c>
      <c r="M99" s="33">
        <v>0.29249999999999998</v>
      </c>
      <c r="N99" s="35">
        <v>0.32379999999999998</v>
      </c>
      <c r="O99" s="26">
        <v>0.32779999999999998</v>
      </c>
      <c r="P99" s="28">
        <v>0.27929999999999999</v>
      </c>
    </row>
    <row r="100" spans="1:16">
      <c r="A100" s="36" t="s">
        <v>119</v>
      </c>
      <c r="B100" s="128">
        <v>6.3200000000000006E-2</v>
      </c>
      <c r="C100" s="25">
        <v>6.3200000000000006E-2</v>
      </c>
      <c r="D100" s="29">
        <v>6.4799999999999996E-2</v>
      </c>
      <c r="E100" s="24">
        <v>4.8500000000000001E-2</v>
      </c>
      <c r="F100" s="24">
        <v>8.2100000000000006E-2</v>
      </c>
      <c r="G100" s="24">
        <v>7.9000000000000001E-2</v>
      </c>
      <c r="H100" s="25">
        <v>5.6000000000000001E-2</v>
      </c>
      <c r="I100" s="29">
        <v>7.5499999999999998E-2</v>
      </c>
      <c r="J100" s="24">
        <v>4.48E-2</v>
      </c>
      <c r="K100" s="24">
        <v>6.6199999999999995E-2</v>
      </c>
      <c r="L100" s="24">
        <v>7.6799999999999993E-2</v>
      </c>
      <c r="M100" s="25">
        <v>3.9800000000000002E-2</v>
      </c>
      <c r="N100" s="29">
        <v>6.1199999999999997E-2</v>
      </c>
      <c r="O100" s="24">
        <v>7.6799999999999993E-2</v>
      </c>
      <c r="P100" s="49">
        <v>4.7699999999999999E-2</v>
      </c>
    </row>
    <row r="101" spans="1:16">
      <c r="A101" s="36" t="s">
        <v>165</v>
      </c>
      <c r="B101" s="127">
        <v>1.8700000000000001E-2</v>
      </c>
      <c r="C101" s="33">
        <v>1.8700000000000001E-2</v>
      </c>
      <c r="D101" s="35">
        <v>4.3900000000000002E-2</v>
      </c>
      <c r="E101" s="26">
        <v>1.6299999999999999E-2</v>
      </c>
      <c r="F101" s="26">
        <v>2.06E-2</v>
      </c>
      <c r="G101" s="26">
        <v>3.6700000000000003E-2</v>
      </c>
      <c r="H101" s="33">
        <v>7.9000000000000008E-3</v>
      </c>
      <c r="I101" s="35">
        <v>8.0000000000000002E-3</v>
      </c>
      <c r="J101" s="26">
        <v>2.7199999999999998E-2</v>
      </c>
      <c r="K101" s="26">
        <v>1.47E-2</v>
      </c>
      <c r="L101" s="26">
        <v>1.1900000000000001E-2</v>
      </c>
      <c r="M101" s="33">
        <v>4.58E-2</v>
      </c>
      <c r="N101" s="35">
        <v>2.75E-2</v>
      </c>
      <c r="O101" s="26">
        <v>3.0700000000000002E-2</v>
      </c>
      <c r="P101" s="28">
        <v>7.7000000000000002E-3</v>
      </c>
    </row>
    <row r="102" spans="1:16" s="1" customFormat="1">
      <c r="A102" s="139" t="s">
        <v>836</v>
      </c>
      <c r="B102" s="135">
        <f>B100+B101</f>
        <v>8.1900000000000001E-2</v>
      </c>
      <c r="C102" s="137">
        <f t="shared" ref="C102" si="59">C100+C101</f>
        <v>8.1900000000000001E-2</v>
      </c>
      <c r="D102" s="136">
        <f t="shared" ref="D102" si="60">D100+D101</f>
        <v>0.10869999999999999</v>
      </c>
      <c r="E102" s="138">
        <f t="shared" ref="E102" si="61">E100+E101</f>
        <v>6.4799999999999996E-2</v>
      </c>
      <c r="F102" s="138">
        <f t="shared" ref="F102" si="62">F100+F101</f>
        <v>0.10270000000000001</v>
      </c>
      <c r="G102" s="138">
        <f t="shared" ref="G102" si="63">G100+G101</f>
        <v>0.1157</v>
      </c>
      <c r="H102" s="137">
        <f t="shared" ref="H102" si="64">H100+H101</f>
        <v>6.3899999999999998E-2</v>
      </c>
      <c r="I102" s="136">
        <f t="shared" ref="I102" si="65">I100+I101</f>
        <v>8.3499999999999991E-2</v>
      </c>
      <c r="J102" s="138">
        <f t="shared" ref="J102" si="66">J100+J101</f>
        <v>7.1999999999999995E-2</v>
      </c>
      <c r="K102" s="138">
        <f t="shared" ref="K102" si="67">K100+K101</f>
        <v>8.09E-2</v>
      </c>
      <c r="L102" s="138">
        <f t="shared" ref="L102" si="68">L100+L101</f>
        <v>8.8700000000000001E-2</v>
      </c>
      <c r="M102" s="137">
        <f t="shared" ref="M102" si="69">M100+M101</f>
        <v>8.5600000000000009E-2</v>
      </c>
      <c r="N102" s="136">
        <f t="shared" ref="N102" si="70">N100+N101</f>
        <v>8.8700000000000001E-2</v>
      </c>
      <c r="O102" s="138">
        <f t="shared" ref="O102" si="71">O100+O101</f>
        <v>0.1075</v>
      </c>
      <c r="P102" s="137">
        <f t="shared" ref="P102" si="72">P100+P101</f>
        <v>5.5399999999999998E-2</v>
      </c>
    </row>
    <row r="103" spans="1:16" ht="13" thickBot="1">
      <c r="A103" s="36" t="s">
        <v>37</v>
      </c>
      <c r="B103" s="131">
        <v>7.5499999999999998E-2</v>
      </c>
      <c r="C103" s="45">
        <v>7.5499999999999998E-2</v>
      </c>
      <c r="D103" s="47">
        <v>0.34689999999999999</v>
      </c>
      <c r="E103" s="37">
        <v>0.13389999999999999</v>
      </c>
      <c r="F103" s="37">
        <v>5.79E-2</v>
      </c>
      <c r="G103" s="37">
        <v>4.02E-2</v>
      </c>
      <c r="H103" s="45">
        <v>2.8299999999999999E-2</v>
      </c>
      <c r="I103" s="47">
        <v>5.9799999999999999E-2</v>
      </c>
      <c r="J103" s="37">
        <v>0.1167</v>
      </c>
      <c r="K103" s="37">
        <v>5.8299999999999998E-2</v>
      </c>
      <c r="L103" s="37">
        <v>6.8699999999999997E-2</v>
      </c>
      <c r="M103" s="45">
        <v>6.7000000000000004E-2</v>
      </c>
      <c r="N103" s="47">
        <v>7.4300000000000005E-2</v>
      </c>
      <c r="O103" s="37">
        <v>0.1022</v>
      </c>
      <c r="P103" s="54">
        <v>5.1900000000000002E-2</v>
      </c>
    </row>
    <row r="104" spans="1:16" s="1" customFormat="1" ht="13" thickTop="1">
      <c r="A104" s="36"/>
      <c r="B104" s="133"/>
      <c r="C104" s="111"/>
      <c r="D104" s="111"/>
      <c r="E104" s="111"/>
      <c r="F104" s="111"/>
      <c r="G104" s="111"/>
      <c r="H104" s="111"/>
      <c r="I104" s="111"/>
      <c r="J104" s="111"/>
      <c r="K104" s="111"/>
      <c r="L104" s="111"/>
      <c r="M104" s="111"/>
      <c r="N104" s="111"/>
      <c r="O104" s="111"/>
      <c r="P104" s="111"/>
    </row>
    <row r="105" spans="1:16" s="110" customFormat="1" ht="30">
      <c r="A105" s="134" t="s">
        <v>816</v>
      </c>
      <c r="B105" s="132"/>
      <c r="C105" s="112"/>
      <c r="D105" s="112"/>
      <c r="E105" s="112"/>
      <c r="F105" s="112"/>
      <c r="G105" s="112"/>
      <c r="H105" s="112"/>
      <c r="I105" s="112"/>
      <c r="J105" s="112"/>
      <c r="K105" s="112"/>
      <c r="L105" s="112"/>
      <c r="M105" s="112"/>
      <c r="N105" s="112"/>
      <c r="O105" s="112"/>
      <c r="P105" s="112"/>
    </row>
    <row r="106" spans="1:16" s="110" customFormat="1">
      <c r="A106" s="134"/>
      <c r="B106" s="132"/>
      <c r="C106" s="112"/>
      <c r="D106" s="112"/>
      <c r="E106" s="112"/>
      <c r="F106" s="112"/>
      <c r="G106" s="112"/>
      <c r="H106" s="112"/>
      <c r="I106" s="112"/>
      <c r="J106" s="112"/>
      <c r="K106" s="112"/>
      <c r="L106" s="112"/>
      <c r="M106" s="112"/>
      <c r="N106" s="112"/>
      <c r="O106" s="112"/>
      <c r="P106" s="112"/>
    </row>
    <row r="107" spans="1:16" ht="13" thickBot="1">
      <c r="A107" s="57" t="s">
        <v>791</v>
      </c>
    </row>
    <row r="108" spans="1:16" s="121" customFormat="1" ht="13" thickTop="1">
      <c r="A108" s="116" t="s">
        <v>50</v>
      </c>
      <c r="B108" s="125">
        <v>1017</v>
      </c>
      <c r="C108" s="117">
        <v>1017</v>
      </c>
      <c r="D108" s="118">
        <v>63</v>
      </c>
      <c r="E108" s="119">
        <v>173</v>
      </c>
      <c r="F108" s="119">
        <v>195</v>
      </c>
      <c r="G108" s="119">
        <v>194</v>
      </c>
      <c r="H108" s="117">
        <v>392</v>
      </c>
      <c r="I108" s="118">
        <v>221</v>
      </c>
      <c r="J108" s="119">
        <v>261</v>
      </c>
      <c r="K108" s="119">
        <v>194</v>
      </c>
      <c r="L108" s="119">
        <v>236</v>
      </c>
      <c r="M108" s="117">
        <v>105</v>
      </c>
      <c r="N108" s="118">
        <v>273</v>
      </c>
      <c r="O108" s="119">
        <v>326</v>
      </c>
      <c r="P108" s="120">
        <v>260</v>
      </c>
    </row>
    <row r="109" spans="1:16" s="1" customFormat="1">
      <c r="A109" s="115" t="s">
        <v>43</v>
      </c>
      <c r="B109" s="126">
        <v>1017</v>
      </c>
      <c r="C109" s="40">
        <v>1017</v>
      </c>
      <c r="D109" s="51">
        <v>66</v>
      </c>
      <c r="E109" s="32">
        <v>190</v>
      </c>
      <c r="F109" s="32">
        <v>163</v>
      </c>
      <c r="G109" s="32">
        <v>171</v>
      </c>
      <c r="H109" s="40">
        <v>427</v>
      </c>
      <c r="I109" s="51">
        <v>238</v>
      </c>
      <c r="J109" s="32">
        <v>233</v>
      </c>
      <c r="K109" s="32">
        <v>188</v>
      </c>
      <c r="L109" s="32">
        <v>248</v>
      </c>
      <c r="M109" s="40">
        <v>110</v>
      </c>
      <c r="N109" s="51">
        <v>265</v>
      </c>
      <c r="O109" s="32">
        <v>312</v>
      </c>
      <c r="P109" s="39">
        <v>276</v>
      </c>
    </row>
    <row r="110" spans="1:16">
      <c r="A110" s="36" t="s">
        <v>60</v>
      </c>
      <c r="B110" s="127">
        <v>3.9600000000000003E-2</v>
      </c>
      <c r="C110" s="33">
        <v>3.9600000000000003E-2</v>
      </c>
      <c r="D110" s="35">
        <v>0.15859999999999999</v>
      </c>
      <c r="E110" s="26">
        <v>7.5499999999999998E-2</v>
      </c>
      <c r="F110" s="26">
        <v>5.0999999999999997E-2</v>
      </c>
      <c r="G110" s="26">
        <v>2.1600000000000001E-2</v>
      </c>
      <c r="H110" s="33">
        <v>8.0999999999999996E-3</v>
      </c>
      <c r="I110" s="35">
        <v>3.6200000000000003E-2</v>
      </c>
      <c r="J110" s="26">
        <v>4.3499999999999997E-2</v>
      </c>
      <c r="K110" s="26">
        <v>1.8599999999999998E-2</v>
      </c>
      <c r="L110" s="26">
        <v>5.57E-2</v>
      </c>
      <c r="M110" s="33">
        <v>3.8399999999999997E-2</v>
      </c>
      <c r="N110" s="35">
        <v>3.3399999999999999E-2</v>
      </c>
      <c r="O110" s="26">
        <v>6.0499999999999998E-2</v>
      </c>
      <c r="P110" s="28">
        <v>1.9199999999999998E-2</v>
      </c>
    </row>
    <row r="111" spans="1:16">
      <c r="A111" s="36" t="s">
        <v>63</v>
      </c>
      <c r="B111" s="128">
        <v>0.10639999999999999</v>
      </c>
      <c r="C111" s="25">
        <v>0.10639999999999999</v>
      </c>
      <c r="D111" s="29">
        <v>0.28499999999999998</v>
      </c>
      <c r="E111" s="24">
        <v>0.1643</v>
      </c>
      <c r="F111" s="24">
        <v>0.1585</v>
      </c>
      <c r="G111" s="24">
        <v>0.1051</v>
      </c>
      <c r="H111" s="25">
        <v>3.3599999999999998E-2</v>
      </c>
      <c r="I111" s="29">
        <v>0.1221</v>
      </c>
      <c r="J111" s="24">
        <v>0.114</v>
      </c>
      <c r="K111" s="24">
        <v>0.10929999999999999</v>
      </c>
      <c r="L111" s="24">
        <v>6.8199999999999997E-2</v>
      </c>
      <c r="M111" s="25">
        <v>0.13719999999999999</v>
      </c>
      <c r="N111" s="29">
        <v>0.1139</v>
      </c>
      <c r="O111" s="24">
        <v>0.14019999999999999</v>
      </c>
      <c r="P111" s="49">
        <v>6.2799999999999995E-2</v>
      </c>
    </row>
    <row r="112" spans="1:16" s="1" customFormat="1">
      <c r="A112" s="139" t="s">
        <v>837</v>
      </c>
      <c r="B112" s="135">
        <f>B110+B111</f>
        <v>0.14599999999999999</v>
      </c>
      <c r="C112" s="137">
        <f t="shared" ref="C112" si="73">C110+C111</f>
        <v>0.14599999999999999</v>
      </c>
      <c r="D112" s="136">
        <f t="shared" ref="D112" si="74">D110+D111</f>
        <v>0.44359999999999999</v>
      </c>
      <c r="E112" s="138">
        <f t="shared" ref="E112" si="75">E110+E111</f>
        <v>0.23980000000000001</v>
      </c>
      <c r="F112" s="138">
        <f t="shared" ref="F112" si="76">F110+F111</f>
        <v>0.20949999999999999</v>
      </c>
      <c r="G112" s="138">
        <f t="shared" ref="G112" si="77">G110+G111</f>
        <v>0.12670000000000001</v>
      </c>
      <c r="H112" s="137">
        <f t="shared" ref="H112" si="78">H110+H111</f>
        <v>4.1700000000000001E-2</v>
      </c>
      <c r="I112" s="136">
        <f t="shared" ref="I112" si="79">I110+I111</f>
        <v>0.1583</v>
      </c>
      <c r="J112" s="138">
        <f t="shared" ref="J112" si="80">J110+J111</f>
        <v>0.1575</v>
      </c>
      <c r="K112" s="138">
        <f t="shared" ref="K112" si="81">K110+K111</f>
        <v>0.12789999999999999</v>
      </c>
      <c r="L112" s="138">
        <f t="shared" ref="L112" si="82">L110+L111</f>
        <v>0.1239</v>
      </c>
      <c r="M112" s="137">
        <f t="shared" ref="M112" si="83">M110+M111</f>
        <v>0.17559999999999998</v>
      </c>
      <c r="N112" s="136">
        <f t="shared" ref="N112" si="84">N110+N111</f>
        <v>0.14729999999999999</v>
      </c>
      <c r="O112" s="138">
        <f t="shared" ref="O112" si="85">O110+O111</f>
        <v>0.20069999999999999</v>
      </c>
      <c r="P112" s="137">
        <f t="shared" ref="P112" si="86">P110+P111</f>
        <v>8.199999999999999E-2</v>
      </c>
    </row>
    <row r="113" spans="1:16">
      <c r="A113" s="36" t="s">
        <v>59</v>
      </c>
      <c r="B113" s="127">
        <v>0.27179999999999999</v>
      </c>
      <c r="C113" s="33">
        <v>0.27179999999999999</v>
      </c>
      <c r="D113" s="35">
        <v>0.2492</v>
      </c>
      <c r="E113" s="26">
        <v>0.30819999999999997</v>
      </c>
      <c r="F113" s="26">
        <v>0.3493</v>
      </c>
      <c r="G113" s="26">
        <v>0.26979999999999998</v>
      </c>
      <c r="H113" s="33">
        <v>0.2303</v>
      </c>
      <c r="I113" s="35">
        <v>0.32629999999999998</v>
      </c>
      <c r="J113" s="26">
        <v>0.307</v>
      </c>
      <c r="K113" s="26">
        <v>0.27089999999999997</v>
      </c>
      <c r="L113" s="26">
        <v>0.2059</v>
      </c>
      <c r="M113" s="33">
        <v>0.22950000000000001</v>
      </c>
      <c r="N113" s="35">
        <v>0.24690000000000001</v>
      </c>
      <c r="O113" s="26">
        <v>0.33229999999999998</v>
      </c>
      <c r="P113" s="28">
        <v>0.21740000000000001</v>
      </c>
    </row>
    <row r="114" spans="1:16">
      <c r="A114" s="36" t="s">
        <v>62</v>
      </c>
      <c r="B114" s="128">
        <v>0.54249999999999998</v>
      </c>
      <c r="C114" s="25">
        <v>0.54249999999999998</v>
      </c>
      <c r="D114" s="29">
        <v>0.26190000000000002</v>
      </c>
      <c r="E114" s="24">
        <v>0.38669999999999999</v>
      </c>
      <c r="F114" s="24">
        <v>0.3795</v>
      </c>
      <c r="G114" s="24">
        <v>0.57320000000000004</v>
      </c>
      <c r="H114" s="25">
        <v>0.70489999999999997</v>
      </c>
      <c r="I114" s="29">
        <v>0.48659999999999998</v>
      </c>
      <c r="J114" s="24">
        <v>0.49120000000000003</v>
      </c>
      <c r="K114" s="24">
        <v>0.58430000000000004</v>
      </c>
      <c r="L114" s="24">
        <v>0.62250000000000005</v>
      </c>
      <c r="M114" s="25">
        <v>0.51939999999999997</v>
      </c>
      <c r="N114" s="29">
        <v>0.57599999999999996</v>
      </c>
      <c r="O114" s="24">
        <v>0.4214</v>
      </c>
      <c r="P114" s="49">
        <v>0.6492</v>
      </c>
    </row>
    <row r="115" spans="1:16" s="1" customFormat="1">
      <c r="A115" s="139" t="s">
        <v>838</v>
      </c>
      <c r="B115" s="135">
        <f>B113+B114</f>
        <v>0.81430000000000002</v>
      </c>
      <c r="C115" s="137">
        <f t="shared" ref="C115" si="87">C113+C114</f>
        <v>0.81430000000000002</v>
      </c>
      <c r="D115" s="136">
        <f t="shared" ref="D115" si="88">D113+D114</f>
        <v>0.5111</v>
      </c>
      <c r="E115" s="138">
        <f t="shared" ref="E115" si="89">E113+E114</f>
        <v>0.69489999999999996</v>
      </c>
      <c r="F115" s="138">
        <f t="shared" ref="F115" si="90">F113+F114</f>
        <v>0.7288</v>
      </c>
      <c r="G115" s="138">
        <f t="shared" ref="G115" si="91">G113+G114</f>
        <v>0.84299999999999997</v>
      </c>
      <c r="H115" s="137">
        <f t="shared" ref="H115" si="92">H113+H114</f>
        <v>0.93520000000000003</v>
      </c>
      <c r="I115" s="136">
        <f t="shared" ref="I115" si="93">I113+I114</f>
        <v>0.81289999999999996</v>
      </c>
      <c r="J115" s="138">
        <f t="shared" ref="J115" si="94">J113+J114</f>
        <v>0.79820000000000002</v>
      </c>
      <c r="K115" s="138">
        <f t="shared" ref="K115" si="95">K113+K114</f>
        <v>0.85519999999999996</v>
      </c>
      <c r="L115" s="138">
        <f t="shared" ref="L115" si="96">L113+L114</f>
        <v>0.82840000000000003</v>
      </c>
      <c r="M115" s="137">
        <f t="shared" ref="M115" si="97">M113+M114</f>
        <v>0.74890000000000001</v>
      </c>
      <c r="N115" s="136">
        <f t="shared" ref="N115" si="98">N113+N114</f>
        <v>0.82289999999999996</v>
      </c>
      <c r="O115" s="138">
        <f t="shared" ref="O115" si="99">O113+O114</f>
        <v>0.75370000000000004</v>
      </c>
      <c r="P115" s="137">
        <f t="shared" ref="P115" si="100">P113+P114</f>
        <v>0.86660000000000004</v>
      </c>
    </row>
    <row r="116" spans="1:16" ht="13" thickBot="1">
      <c r="A116" s="36" t="s">
        <v>37</v>
      </c>
      <c r="B116" s="129">
        <v>3.9800000000000002E-2</v>
      </c>
      <c r="C116" s="38">
        <v>3.9800000000000002E-2</v>
      </c>
      <c r="D116" s="22">
        <v>4.53E-2</v>
      </c>
      <c r="E116" s="55">
        <v>6.5299999999999997E-2</v>
      </c>
      <c r="F116" s="55">
        <v>6.1600000000000002E-2</v>
      </c>
      <c r="G116" s="55">
        <v>3.0300000000000001E-2</v>
      </c>
      <c r="H116" s="38">
        <v>2.3E-2</v>
      </c>
      <c r="I116" s="22">
        <v>2.87E-2</v>
      </c>
      <c r="J116" s="55">
        <v>4.4299999999999999E-2</v>
      </c>
      <c r="K116" s="55">
        <v>1.6899999999999998E-2</v>
      </c>
      <c r="L116" s="55">
        <v>4.7699999999999999E-2</v>
      </c>
      <c r="M116" s="38">
        <v>7.5600000000000001E-2</v>
      </c>
      <c r="N116" s="22">
        <v>2.98E-2</v>
      </c>
      <c r="O116" s="55">
        <v>4.5699999999999998E-2</v>
      </c>
      <c r="P116" s="41">
        <v>5.1400000000000001E-2</v>
      </c>
    </row>
    <row r="117" spans="1:16" s="110" customFormat="1" ht="13" thickTop="1">
      <c r="A117" s="107"/>
      <c r="B117" s="130"/>
      <c r="C117" s="108"/>
      <c r="D117" s="108"/>
      <c r="E117" s="108"/>
      <c r="F117" s="108"/>
      <c r="G117" s="108"/>
      <c r="H117" s="108"/>
      <c r="I117" s="108"/>
      <c r="J117" s="108"/>
      <c r="K117" s="108"/>
      <c r="L117" s="108"/>
      <c r="M117" s="108"/>
      <c r="N117" s="108"/>
      <c r="O117" s="108"/>
      <c r="P117" s="108"/>
    </row>
    <row r="118" spans="1:16" ht="13" thickBot="1">
      <c r="A118" s="57" t="s">
        <v>792</v>
      </c>
    </row>
    <row r="119" spans="1:16" s="121" customFormat="1" ht="13" thickTop="1">
      <c r="A119" s="116" t="s">
        <v>50</v>
      </c>
      <c r="B119" s="125">
        <v>1017</v>
      </c>
      <c r="C119" s="117">
        <v>1017</v>
      </c>
      <c r="D119" s="118">
        <v>63</v>
      </c>
      <c r="E119" s="119">
        <v>173</v>
      </c>
      <c r="F119" s="119">
        <v>195</v>
      </c>
      <c r="G119" s="119">
        <v>194</v>
      </c>
      <c r="H119" s="117">
        <v>392</v>
      </c>
      <c r="I119" s="118">
        <v>221</v>
      </c>
      <c r="J119" s="119">
        <v>261</v>
      </c>
      <c r="K119" s="119">
        <v>194</v>
      </c>
      <c r="L119" s="119">
        <v>236</v>
      </c>
      <c r="M119" s="117">
        <v>105</v>
      </c>
      <c r="N119" s="118">
        <v>273</v>
      </c>
      <c r="O119" s="119">
        <v>326</v>
      </c>
      <c r="P119" s="120">
        <v>260</v>
      </c>
    </row>
    <row r="120" spans="1:16" s="1" customFormat="1">
      <c r="A120" s="115" t="s">
        <v>43</v>
      </c>
      <c r="B120" s="126">
        <v>1017</v>
      </c>
      <c r="C120" s="40">
        <v>1017</v>
      </c>
      <c r="D120" s="51">
        <v>66</v>
      </c>
      <c r="E120" s="32">
        <v>190</v>
      </c>
      <c r="F120" s="32">
        <v>163</v>
      </c>
      <c r="G120" s="32">
        <v>171</v>
      </c>
      <c r="H120" s="40">
        <v>427</v>
      </c>
      <c r="I120" s="51">
        <v>238</v>
      </c>
      <c r="J120" s="32">
        <v>233</v>
      </c>
      <c r="K120" s="32">
        <v>188</v>
      </c>
      <c r="L120" s="32">
        <v>248</v>
      </c>
      <c r="M120" s="40">
        <v>110</v>
      </c>
      <c r="N120" s="51">
        <v>265</v>
      </c>
      <c r="O120" s="32">
        <v>312</v>
      </c>
      <c r="P120" s="39">
        <v>276</v>
      </c>
    </row>
    <row r="121" spans="1:16">
      <c r="A121" s="36" t="s">
        <v>60</v>
      </c>
      <c r="B121" s="127">
        <v>7.6899999999999996E-2</v>
      </c>
      <c r="C121" s="33">
        <v>7.6899999999999996E-2</v>
      </c>
      <c r="D121" s="35">
        <v>0.22620000000000001</v>
      </c>
      <c r="E121" s="26">
        <v>0.1744</v>
      </c>
      <c r="F121" s="26">
        <v>7.7299999999999994E-2</v>
      </c>
      <c r="G121" s="26">
        <v>4.6300000000000001E-2</v>
      </c>
      <c r="H121" s="33">
        <v>2.2599999999999999E-2</v>
      </c>
      <c r="I121" s="35">
        <v>6.13E-2</v>
      </c>
      <c r="J121" s="26">
        <v>7.4300000000000005E-2</v>
      </c>
      <c r="K121" s="26">
        <v>7.7700000000000005E-2</v>
      </c>
      <c r="L121" s="26">
        <v>7.8E-2</v>
      </c>
      <c r="M121" s="33">
        <v>0.11260000000000001</v>
      </c>
      <c r="N121" s="35">
        <v>7.3200000000000001E-2</v>
      </c>
      <c r="O121" s="26">
        <v>0.1009</v>
      </c>
      <c r="P121" s="28">
        <v>4.24E-2</v>
      </c>
    </row>
    <row r="122" spans="1:16">
      <c r="A122" s="36" t="s">
        <v>63</v>
      </c>
      <c r="B122" s="128">
        <v>0.1414</v>
      </c>
      <c r="C122" s="25">
        <v>0.1414</v>
      </c>
      <c r="D122" s="29">
        <v>0.30280000000000001</v>
      </c>
      <c r="E122" s="24">
        <v>0.1777</v>
      </c>
      <c r="F122" s="24">
        <v>0.22009999999999999</v>
      </c>
      <c r="G122" s="24">
        <v>0.11360000000000001</v>
      </c>
      <c r="H122" s="25">
        <v>8.14E-2</v>
      </c>
      <c r="I122" s="29">
        <v>0.14019999999999999</v>
      </c>
      <c r="J122" s="24">
        <v>0.17249999999999999</v>
      </c>
      <c r="K122" s="24">
        <v>0.14349999999999999</v>
      </c>
      <c r="L122" s="24">
        <v>0.11799999999999999</v>
      </c>
      <c r="M122" s="25">
        <v>0.1273</v>
      </c>
      <c r="N122" s="29">
        <v>0.1457</v>
      </c>
      <c r="O122" s="24">
        <v>0.1527</v>
      </c>
      <c r="P122" s="49">
        <v>8.7400000000000005E-2</v>
      </c>
    </row>
    <row r="123" spans="1:16" s="1" customFormat="1">
      <c r="A123" s="139" t="s">
        <v>837</v>
      </c>
      <c r="B123" s="135">
        <f>B121+B122</f>
        <v>0.21829999999999999</v>
      </c>
      <c r="C123" s="137">
        <f t="shared" ref="C123" si="101">C121+C122</f>
        <v>0.21829999999999999</v>
      </c>
      <c r="D123" s="136">
        <f t="shared" ref="D123" si="102">D121+D122</f>
        <v>0.52900000000000003</v>
      </c>
      <c r="E123" s="138">
        <f t="shared" ref="E123" si="103">E121+E122</f>
        <v>0.35209999999999997</v>
      </c>
      <c r="F123" s="138">
        <f t="shared" ref="F123" si="104">F121+F122</f>
        <v>0.2974</v>
      </c>
      <c r="G123" s="138">
        <f t="shared" ref="G123" si="105">G121+G122</f>
        <v>0.15990000000000001</v>
      </c>
      <c r="H123" s="137">
        <f t="shared" ref="H123" si="106">H121+H122</f>
        <v>0.104</v>
      </c>
      <c r="I123" s="136">
        <f t="shared" ref="I123" si="107">I121+I122</f>
        <v>0.20149999999999998</v>
      </c>
      <c r="J123" s="138">
        <f t="shared" ref="J123" si="108">J121+J122</f>
        <v>0.24679999999999999</v>
      </c>
      <c r="K123" s="138">
        <f t="shared" ref="K123" si="109">K121+K122</f>
        <v>0.22120000000000001</v>
      </c>
      <c r="L123" s="138">
        <f t="shared" ref="L123" si="110">L121+L122</f>
        <v>0.19600000000000001</v>
      </c>
      <c r="M123" s="137">
        <f t="shared" ref="M123" si="111">M121+M122</f>
        <v>0.2399</v>
      </c>
      <c r="N123" s="136">
        <f t="shared" ref="N123" si="112">N121+N122</f>
        <v>0.21889999999999998</v>
      </c>
      <c r="O123" s="138">
        <f t="shared" ref="O123" si="113">O121+O122</f>
        <v>0.25359999999999999</v>
      </c>
      <c r="P123" s="137">
        <f t="shared" ref="P123" si="114">P121+P122</f>
        <v>0.1298</v>
      </c>
    </row>
    <row r="124" spans="1:16">
      <c r="A124" s="36" t="s">
        <v>59</v>
      </c>
      <c r="B124" s="127">
        <v>0.23050000000000001</v>
      </c>
      <c r="C124" s="33">
        <v>0.23050000000000001</v>
      </c>
      <c r="D124" s="35">
        <v>0.25219999999999998</v>
      </c>
      <c r="E124" s="26">
        <v>0.27879999999999999</v>
      </c>
      <c r="F124" s="26">
        <v>0.2316</v>
      </c>
      <c r="G124" s="26">
        <v>0.23100000000000001</v>
      </c>
      <c r="H124" s="33">
        <v>0.2051</v>
      </c>
      <c r="I124" s="35">
        <v>0.33339999999999997</v>
      </c>
      <c r="J124" s="26">
        <v>0.23169999999999999</v>
      </c>
      <c r="K124" s="26">
        <v>0.22040000000000001</v>
      </c>
      <c r="L124" s="26">
        <v>0.1716</v>
      </c>
      <c r="M124" s="33">
        <v>0.15570000000000001</v>
      </c>
      <c r="N124" s="35">
        <v>0.19850000000000001</v>
      </c>
      <c r="O124" s="26">
        <v>0.2848</v>
      </c>
      <c r="P124" s="28">
        <v>0.18210000000000001</v>
      </c>
    </row>
    <row r="125" spans="1:16">
      <c r="A125" s="36" t="s">
        <v>62</v>
      </c>
      <c r="B125" s="128">
        <v>0.49740000000000001</v>
      </c>
      <c r="C125" s="25">
        <v>0.49740000000000001</v>
      </c>
      <c r="D125" s="29">
        <v>0.1716</v>
      </c>
      <c r="E125" s="24">
        <v>0.2863</v>
      </c>
      <c r="F125" s="24">
        <v>0.39439999999999997</v>
      </c>
      <c r="G125" s="24">
        <v>0.57440000000000002</v>
      </c>
      <c r="H125" s="25">
        <v>0.6502</v>
      </c>
      <c r="I125" s="29">
        <v>0.3992</v>
      </c>
      <c r="J125" s="24">
        <v>0.4617</v>
      </c>
      <c r="K125" s="24">
        <v>0.52270000000000005</v>
      </c>
      <c r="L125" s="24">
        <v>0.58819999999999995</v>
      </c>
      <c r="M125" s="25">
        <v>0.5373</v>
      </c>
      <c r="N125" s="29">
        <v>0.53659999999999997</v>
      </c>
      <c r="O125" s="24">
        <v>0.40479999999999999</v>
      </c>
      <c r="P125" s="49">
        <v>0.62190000000000001</v>
      </c>
    </row>
    <row r="126" spans="1:16" s="1" customFormat="1">
      <c r="A126" s="139" t="s">
        <v>838</v>
      </c>
      <c r="B126" s="135">
        <f>B124+B125</f>
        <v>0.72789999999999999</v>
      </c>
      <c r="C126" s="137">
        <f t="shared" ref="C126" si="115">C124+C125</f>
        <v>0.72789999999999999</v>
      </c>
      <c r="D126" s="136">
        <f t="shared" ref="D126" si="116">D124+D125</f>
        <v>0.42379999999999995</v>
      </c>
      <c r="E126" s="138">
        <f t="shared" ref="E126" si="117">E124+E125</f>
        <v>0.56509999999999994</v>
      </c>
      <c r="F126" s="138">
        <f t="shared" ref="F126" si="118">F124+F125</f>
        <v>0.626</v>
      </c>
      <c r="G126" s="138">
        <f t="shared" ref="G126" si="119">G124+G125</f>
        <v>0.8054</v>
      </c>
      <c r="H126" s="137">
        <f t="shared" ref="H126" si="120">H124+H125</f>
        <v>0.85529999999999995</v>
      </c>
      <c r="I126" s="136">
        <f t="shared" ref="I126" si="121">I124+I125</f>
        <v>0.73259999999999992</v>
      </c>
      <c r="J126" s="138">
        <f t="shared" ref="J126" si="122">J124+J125</f>
        <v>0.69340000000000002</v>
      </c>
      <c r="K126" s="138">
        <f t="shared" ref="K126" si="123">K124+K125</f>
        <v>0.74310000000000009</v>
      </c>
      <c r="L126" s="138">
        <f t="shared" ref="L126" si="124">L124+L125</f>
        <v>0.75979999999999992</v>
      </c>
      <c r="M126" s="137">
        <f t="shared" ref="M126" si="125">M124+M125</f>
        <v>0.69300000000000006</v>
      </c>
      <c r="N126" s="136">
        <f t="shared" ref="N126" si="126">N124+N125</f>
        <v>0.73509999999999998</v>
      </c>
      <c r="O126" s="138">
        <f t="shared" ref="O126" si="127">O124+O125</f>
        <v>0.68959999999999999</v>
      </c>
      <c r="P126" s="137">
        <f t="shared" ref="P126" si="128">P124+P125</f>
        <v>0.80400000000000005</v>
      </c>
    </row>
    <row r="127" spans="1:16" ht="13" thickBot="1">
      <c r="A127" s="36" t="s">
        <v>37</v>
      </c>
      <c r="B127" s="129">
        <v>5.3699999999999998E-2</v>
      </c>
      <c r="C127" s="38">
        <v>5.3699999999999998E-2</v>
      </c>
      <c r="D127" s="22">
        <v>4.7100000000000003E-2</v>
      </c>
      <c r="E127" s="55">
        <v>8.2799999999999999E-2</v>
      </c>
      <c r="F127" s="55">
        <v>7.6600000000000001E-2</v>
      </c>
      <c r="G127" s="55">
        <v>3.4799999999999998E-2</v>
      </c>
      <c r="H127" s="38">
        <v>4.07E-2</v>
      </c>
      <c r="I127" s="22">
        <v>6.59E-2</v>
      </c>
      <c r="J127" s="55">
        <v>5.9799999999999999E-2</v>
      </c>
      <c r="K127" s="55">
        <v>3.5799999999999998E-2</v>
      </c>
      <c r="L127" s="55">
        <v>4.4200000000000003E-2</v>
      </c>
      <c r="M127" s="38">
        <v>6.7000000000000004E-2</v>
      </c>
      <c r="N127" s="22">
        <v>4.6100000000000002E-2</v>
      </c>
      <c r="O127" s="55">
        <v>5.6800000000000003E-2</v>
      </c>
      <c r="P127" s="41">
        <v>6.6199999999999995E-2</v>
      </c>
    </row>
    <row r="128" spans="1:16" s="110" customFormat="1" ht="13" thickTop="1">
      <c r="A128" s="107"/>
      <c r="B128" s="130"/>
      <c r="C128" s="108"/>
      <c r="D128" s="108"/>
      <c r="E128" s="108"/>
      <c r="F128" s="108"/>
      <c r="G128" s="108"/>
      <c r="H128" s="108"/>
      <c r="I128" s="108"/>
      <c r="J128" s="108"/>
      <c r="K128" s="108"/>
      <c r="L128" s="108"/>
      <c r="M128" s="108"/>
      <c r="N128" s="108"/>
      <c r="O128" s="108"/>
      <c r="P128" s="108"/>
    </row>
    <row r="129" spans="1:16" ht="13" thickBot="1">
      <c r="A129" s="57" t="s">
        <v>793</v>
      </c>
    </row>
    <row r="130" spans="1:16" s="121" customFormat="1" ht="13" thickTop="1">
      <c r="A130" s="116" t="s">
        <v>50</v>
      </c>
      <c r="B130" s="125">
        <v>1017</v>
      </c>
      <c r="C130" s="117">
        <v>1017</v>
      </c>
      <c r="D130" s="118">
        <v>63</v>
      </c>
      <c r="E130" s="119">
        <v>173</v>
      </c>
      <c r="F130" s="119">
        <v>195</v>
      </c>
      <c r="G130" s="119">
        <v>194</v>
      </c>
      <c r="H130" s="117">
        <v>392</v>
      </c>
      <c r="I130" s="118">
        <v>221</v>
      </c>
      <c r="J130" s="119">
        <v>261</v>
      </c>
      <c r="K130" s="119">
        <v>194</v>
      </c>
      <c r="L130" s="119">
        <v>236</v>
      </c>
      <c r="M130" s="117">
        <v>105</v>
      </c>
      <c r="N130" s="118">
        <v>273</v>
      </c>
      <c r="O130" s="119">
        <v>326</v>
      </c>
      <c r="P130" s="120">
        <v>260</v>
      </c>
    </row>
    <row r="131" spans="1:16" s="1" customFormat="1">
      <c r="A131" s="115" t="s">
        <v>43</v>
      </c>
      <c r="B131" s="126">
        <v>1017</v>
      </c>
      <c r="C131" s="40">
        <v>1017</v>
      </c>
      <c r="D131" s="51">
        <v>66</v>
      </c>
      <c r="E131" s="32">
        <v>190</v>
      </c>
      <c r="F131" s="32">
        <v>163</v>
      </c>
      <c r="G131" s="32">
        <v>171</v>
      </c>
      <c r="H131" s="40">
        <v>427</v>
      </c>
      <c r="I131" s="51">
        <v>238</v>
      </c>
      <c r="J131" s="32">
        <v>233</v>
      </c>
      <c r="K131" s="32">
        <v>188</v>
      </c>
      <c r="L131" s="32">
        <v>248</v>
      </c>
      <c r="M131" s="40">
        <v>110</v>
      </c>
      <c r="N131" s="51">
        <v>265</v>
      </c>
      <c r="O131" s="32">
        <v>312</v>
      </c>
      <c r="P131" s="39">
        <v>276</v>
      </c>
    </row>
    <row r="132" spans="1:16">
      <c r="A132" s="36" t="s">
        <v>60</v>
      </c>
      <c r="B132" s="127">
        <v>0.21609999999999999</v>
      </c>
      <c r="C132" s="33">
        <v>0.21609999999999999</v>
      </c>
      <c r="D132" s="35">
        <v>0.17979999999999999</v>
      </c>
      <c r="E132" s="26">
        <v>0.25559999999999999</v>
      </c>
      <c r="F132" s="26">
        <v>0.26540000000000002</v>
      </c>
      <c r="G132" s="26">
        <v>0.19980000000000001</v>
      </c>
      <c r="H132" s="33">
        <v>0.19189999999999999</v>
      </c>
      <c r="I132" s="35">
        <v>0.25280000000000002</v>
      </c>
      <c r="J132" s="26">
        <v>0.19259999999999999</v>
      </c>
      <c r="K132" s="26">
        <v>0.24660000000000001</v>
      </c>
      <c r="L132" s="26">
        <v>0.1812</v>
      </c>
      <c r="M132" s="33">
        <v>0.21360000000000001</v>
      </c>
      <c r="N132" s="35">
        <v>0.2387</v>
      </c>
      <c r="O132" s="26">
        <v>0.21709999999999999</v>
      </c>
      <c r="P132" s="28">
        <v>0.17380000000000001</v>
      </c>
    </row>
    <row r="133" spans="1:16">
      <c r="A133" s="36" t="s">
        <v>63</v>
      </c>
      <c r="B133" s="128">
        <v>0.36730000000000002</v>
      </c>
      <c r="C133" s="25">
        <v>0.36730000000000002</v>
      </c>
      <c r="D133" s="29">
        <v>0.41249999999999998</v>
      </c>
      <c r="E133" s="24">
        <v>0.37580000000000002</v>
      </c>
      <c r="F133" s="24">
        <v>0.4214</v>
      </c>
      <c r="G133" s="24">
        <v>0.40239999999999998</v>
      </c>
      <c r="H133" s="25">
        <v>0.32200000000000001</v>
      </c>
      <c r="I133" s="29">
        <v>0.36149999999999999</v>
      </c>
      <c r="J133" s="24">
        <v>0.35199999999999998</v>
      </c>
      <c r="K133" s="24">
        <v>0.3795</v>
      </c>
      <c r="L133" s="24">
        <v>0.36620000000000003</v>
      </c>
      <c r="M133" s="25">
        <v>0.39400000000000002</v>
      </c>
      <c r="N133" s="29">
        <v>0.38129999999999997</v>
      </c>
      <c r="O133" s="24">
        <v>0.37769999999999998</v>
      </c>
      <c r="P133" s="49">
        <v>0.3392</v>
      </c>
    </row>
    <row r="134" spans="1:16" s="1" customFormat="1">
      <c r="A134" s="139" t="s">
        <v>837</v>
      </c>
      <c r="B134" s="135">
        <f>B132+B133</f>
        <v>0.58340000000000003</v>
      </c>
      <c r="C134" s="137">
        <f t="shared" ref="C134" si="129">C132+C133</f>
        <v>0.58340000000000003</v>
      </c>
      <c r="D134" s="136">
        <f t="shared" ref="D134" si="130">D132+D133</f>
        <v>0.59229999999999994</v>
      </c>
      <c r="E134" s="138">
        <f t="shared" ref="E134" si="131">E132+E133</f>
        <v>0.63139999999999996</v>
      </c>
      <c r="F134" s="138">
        <f t="shared" ref="F134" si="132">F132+F133</f>
        <v>0.68680000000000008</v>
      </c>
      <c r="G134" s="138">
        <f t="shared" ref="G134" si="133">G132+G133</f>
        <v>0.60219999999999996</v>
      </c>
      <c r="H134" s="137">
        <f t="shared" ref="H134" si="134">H132+H133</f>
        <v>0.51390000000000002</v>
      </c>
      <c r="I134" s="136">
        <f t="shared" ref="I134" si="135">I132+I133</f>
        <v>0.61430000000000007</v>
      </c>
      <c r="J134" s="138">
        <f t="shared" ref="J134" si="136">J132+J133</f>
        <v>0.54459999999999997</v>
      </c>
      <c r="K134" s="138">
        <f t="shared" ref="K134" si="137">K132+K133</f>
        <v>0.62609999999999999</v>
      </c>
      <c r="L134" s="138">
        <f t="shared" ref="L134" si="138">L132+L133</f>
        <v>0.5474</v>
      </c>
      <c r="M134" s="137">
        <f t="shared" ref="M134" si="139">M132+M133</f>
        <v>0.60760000000000003</v>
      </c>
      <c r="N134" s="136">
        <f t="shared" ref="N134" si="140">N132+N133</f>
        <v>0.62</v>
      </c>
      <c r="O134" s="138">
        <f t="shared" ref="O134" si="141">O132+O133</f>
        <v>0.5948</v>
      </c>
      <c r="P134" s="137">
        <f t="shared" ref="P134" si="142">P132+P133</f>
        <v>0.51300000000000001</v>
      </c>
    </row>
    <row r="135" spans="1:16">
      <c r="A135" s="36" t="s">
        <v>59</v>
      </c>
      <c r="B135" s="127">
        <v>0.27460000000000001</v>
      </c>
      <c r="C135" s="33">
        <v>0.27460000000000001</v>
      </c>
      <c r="D135" s="35">
        <v>0.21829999999999999</v>
      </c>
      <c r="E135" s="26">
        <v>0.2288</v>
      </c>
      <c r="F135" s="26">
        <v>0.1852</v>
      </c>
      <c r="G135" s="26">
        <v>0.24929999999999999</v>
      </c>
      <c r="H135" s="33">
        <v>0.3478</v>
      </c>
      <c r="I135" s="35">
        <v>0.23080000000000001</v>
      </c>
      <c r="J135" s="26">
        <v>0.33029999999999998</v>
      </c>
      <c r="K135" s="26">
        <v>0.25219999999999998</v>
      </c>
      <c r="L135" s="26">
        <v>0.29210000000000003</v>
      </c>
      <c r="M135" s="33">
        <v>0.24979999999999999</v>
      </c>
      <c r="N135" s="35">
        <v>0.21959999999999999</v>
      </c>
      <c r="O135" s="26">
        <v>0.26140000000000002</v>
      </c>
      <c r="P135" s="28">
        <v>0.34710000000000002</v>
      </c>
    </row>
    <row r="136" spans="1:16">
      <c r="A136" s="36" t="s">
        <v>62</v>
      </c>
      <c r="B136" s="128">
        <v>0.1022</v>
      </c>
      <c r="C136" s="25">
        <v>0.1022</v>
      </c>
      <c r="D136" s="29">
        <v>0.14419999999999999</v>
      </c>
      <c r="E136" s="24">
        <v>6.2E-2</v>
      </c>
      <c r="F136" s="24">
        <v>5.62E-2</v>
      </c>
      <c r="G136" s="24">
        <v>0.12230000000000001</v>
      </c>
      <c r="H136" s="25">
        <v>0.123</v>
      </c>
      <c r="I136" s="29">
        <v>0.1172</v>
      </c>
      <c r="J136" s="24">
        <v>9.4899999999999998E-2</v>
      </c>
      <c r="K136" s="24">
        <v>8.7599999999999997E-2</v>
      </c>
      <c r="L136" s="24">
        <v>0.12089999999999999</v>
      </c>
      <c r="M136" s="25">
        <v>6.7500000000000004E-2</v>
      </c>
      <c r="N136" s="29">
        <v>0.1227</v>
      </c>
      <c r="O136" s="24">
        <v>9.0999999999999998E-2</v>
      </c>
      <c r="P136" s="49">
        <v>0.10390000000000001</v>
      </c>
    </row>
    <row r="137" spans="1:16" s="1" customFormat="1">
      <c r="A137" s="139" t="s">
        <v>838</v>
      </c>
      <c r="B137" s="135">
        <f>B135+B136</f>
        <v>0.37680000000000002</v>
      </c>
      <c r="C137" s="137">
        <f t="shared" ref="C137" si="143">C135+C136</f>
        <v>0.37680000000000002</v>
      </c>
      <c r="D137" s="136">
        <f t="shared" ref="D137" si="144">D135+D136</f>
        <v>0.36249999999999999</v>
      </c>
      <c r="E137" s="138">
        <f t="shared" ref="E137" si="145">E135+E136</f>
        <v>0.2908</v>
      </c>
      <c r="F137" s="138">
        <f t="shared" ref="F137" si="146">F135+F136</f>
        <v>0.2414</v>
      </c>
      <c r="G137" s="138">
        <f t="shared" ref="G137" si="147">G135+G136</f>
        <v>0.37159999999999999</v>
      </c>
      <c r="H137" s="137">
        <f t="shared" ref="H137" si="148">H135+H136</f>
        <v>0.4708</v>
      </c>
      <c r="I137" s="136">
        <f t="shared" ref="I137" si="149">I135+I136</f>
        <v>0.34799999999999998</v>
      </c>
      <c r="J137" s="138">
        <f t="shared" ref="J137" si="150">J135+J136</f>
        <v>0.42519999999999997</v>
      </c>
      <c r="K137" s="138">
        <f t="shared" ref="K137" si="151">K135+K136</f>
        <v>0.33979999999999999</v>
      </c>
      <c r="L137" s="138">
        <f t="shared" ref="L137" si="152">L135+L136</f>
        <v>0.41300000000000003</v>
      </c>
      <c r="M137" s="137">
        <f t="shared" ref="M137" si="153">M135+M136</f>
        <v>0.31730000000000003</v>
      </c>
      <c r="N137" s="136">
        <f t="shared" ref="N137" si="154">N135+N136</f>
        <v>0.34229999999999999</v>
      </c>
      <c r="O137" s="138">
        <f t="shared" ref="O137" si="155">O135+O136</f>
        <v>0.35240000000000005</v>
      </c>
      <c r="P137" s="137">
        <f t="shared" ref="P137" si="156">P135+P136</f>
        <v>0.45100000000000001</v>
      </c>
    </row>
    <row r="138" spans="1:16" ht="13" thickBot="1">
      <c r="A138" s="36" t="s">
        <v>37</v>
      </c>
      <c r="B138" s="129">
        <v>3.9800000000000002E-2</v>
      </c>
      <c r="C138" s="38">
        <v>3.9800000000000002E-2</v>
      </c>
      <c r="D138" s="22">
        <v>4.53E-2</v>
      </c>
      <c r="E138" s="55">
        <v>7.7700000000000005E-2</v>
      </c>
      <c r="F138" s="55">
        <v>7.1900000000000006E-2</v>
      </c>
      <c r="G138" s="55">
        <v>2.6200000000000001E-2</v>
      </c>
      <c r="H138" s="38">
        <v>1.5299999999999999E-2</v>
      </c>
      <c r="I138" s="22">
        <v>3.7699999999999997E-2</v>
      </c>
      <c r="J138" s="55">
        <v>3.0300000000000001E-2</v>
      </c>
      <c r="K138" s="55">
        <v>3.4099999999999998E-2</v>
      </c>
      <c r="L138" s="55">
        <v>3.95E-2</v>
      </c>
      <c r="M138" s="38">
        <v>7.4999999999999997E-2</v>
      </c>
      <c r="N138" s="22">
        <v>3.7600000000000001E-2</v>
      </c>
      <c r="O138" s="55">
        <v>5.2699999999999997E-2</v>
      </c>
      <c r="P138" s="41">
        <v>3.5999999999999997E-2</v>
      </c>
    </row>
    <row r="139" spans="1:16" s="110" customFormat="1" ht="13" thickTop="1">
      <c r="A139" s="107"/>
      <c r="B139" s="130"/>
      <c r="C139" s="108"/>
      <c r="D139" s="108"/>
      <c r="E139" s="108"/>
      <c r="F139" s="108"/>
      <c r="G139" s="108"/>
      <c r="H139" s="108"/>
      <c r="I139" s="108"/>
      <c r="J139" s="108"/>
      <c r="K139" s="108"/>
      <c r="L139" s="108"/>
      <c r="M139" s="108"/>
      <c r="N139" s="108"/>
      <c r="O139" s="108"/>
      <c r="P139" s="108"/>
    </row>
    <row r="140" spans="1:16" ht="13" thickBot="1">
      <c r="A140" s="57" t="s">
        <v>794</v>
      </c>
    </row>
    <row r="141" spans="1:16" s="121" customFormat="1" ht="13" thickTop="1">
      <c r="A141" s="116" t="s">
        <v>50</v>
      </c>
      <c r="B141" s="125">
        <v>1017</v>
      </c>
      <c r="C141" s="117">
        <v>1017</v>
      </c>
      <c r="D141" s="118">
        <v>63</v>
      </c>
      <c r="E141" s="119">
        <v>173</v>
      </c>
      <c r="F141" s="119">
        <v>195</v>
      </c>
      <c r="G141" s="119">
        <v>194</v>
      </c>
      <c r="H141" s="117">
        <v>392</v>
      </c>
      <c r="I141" s="118">
        <v>221</v>
      </c>
      <c r="J141" s="119">
        <v>261</v>
      </c>
      <c r="K141" s="119">
        <v>194</v>
      </c>
      <c r="L141" s="119">
        <v>236</v>
      </c>
      <c r="M141" s="117">
        <v>105</v>
      </c>
      <c r="N141" s="118">
        <v>273</v>
      </c>
      <c r="O141" s="119">
        <v>326</v>
      </c>
      <c r="P141" s="120">
        <v>260</v>
      </c>
    </row>
    <row r="142" spans="1:16" s="1" customFormat="1">
      <c r="A142" s="115" t="s">
        <v>43</v>
      </c>
      <c r="B142" s="126">
        <v>1017</v>
      </c>
      <c r="C142" s="40">
        <v>1017</v>
      </c>
      <c r="D142" s="51">
        <v>66</v>
      </c>
      <c r="E142" s="32">
        <v>190</v>
      </c>
      <c r="F142" s="32">
        <v>163</v>
      </c>
      <c r="G142" s="32">
        <v>171</v>
      </c>
      <c r="H142" s="40">
        <v>427</v>
      </c>
      <c r="I142" s="51">
        <v>238</v>
      </c>
      <c r="J142" s="32">
        <v>233</v>
      </c>
      <c r="K142" s="32">
        <v>188</v>
      </c>
      <c r="L142" s="32">
        <v>248</v>
      </c>
      <c r="M142" s="40">
        <v>110</v>
      </c>
      <c r="N142" s="51">
        <v>265</v>
      </c>
      <c r="O142" s="32">
        <v>312</v>
      </c>
      <c r="P142" s="39">
        <v>276</v>
      </c>
    </row>
    <row r="143" spans="1:16">
      <c r="A143" s="36" t="s">
        <v>60</v>
      </c>
      <c r="B143" s="127">
        <v>0.15820000000000001</v>
      </c>
      <c r="C143" s="33">
        <v>0.15820000000000001</v>
      </c>
      <c r="D143" s="35">
        <v>0.22500000000000001</v>
      </c>
      <c r="E143" s="26">
        <v>0.1837</v>
      </c>
      <c r="F143" s="26">
        <v>0.21290000000000001</v>
      </c>
      <c r="G143" s="26">
        <v>0.1482</v>
      </c>
      <c r="H143" s="33">
        <v>0.1198</v>
      </c>
      <c r="I143" s="35">
        <v>0.18410000000000001</v>
      </c>
      <c r="J143" s="26">
        <v>0.14860000000000001</v>
      </c>
      <c r="K143" s="26">
        <v>0.16969999999999999</v>
      </c>
      <c r="L143" s="26">
        <v>0.14000000000000001</v>
      </c>
      <c r="M143" s="33">
        <v>0.14410000000000001</v>
      </c>
      <c r="N143" s="35">
        <v>0.1472</v>
      </c>
      <c r="O143" s="26">
        <v>0.18060000000000001</v>
      </c>
      <c r="P143" s="28">
        <v>0.1137</v>
      </c>
    </row>
    <row r="144" spans="1:16">
      <c r="A144" s="36" t="s">
        <v>63</v>
      </c>
      <c r="B144" s="128">
        <v>0.30399999999999999</v>
      </c>
      <c r="C144" s="25">
        <v>0.30399999999999999</v>
      </c>
      <c r="D144" s="29">
        <v>0.2833</v>
      </c>
      <c r="E144" s="24">
        <v>0.35720000000000002</v>
      </c>
      <c r="F144" s="24">
        <v>0.36349999999999999</v>
      </c>
      <c r="G144" s="24">
        <v>0.33250000000000002</v>
      </c>
      <c r="H144" s="25">
        <v>0.24940000000000001</v>
      </c>
      <c r="I144" s="29">
        <v>0.31830000000000003</v>
      </c>
      <c r="J144" s="24">
        <v>0.2959</v>
      </c>
      <c r="K144" s="24">
        <v>0.31569999999999998</v>
      </c>
      <c r="L144" s="24">
        <v>0.29399999999999998</v>
      </c>
      <c r="M144" s="25">
        <v>0.2928</v>
      </c>
      <c r="N144" s="29">
        <v>0.31519999999999998</v>
      </c>
      <c r="O144" s="24">
        <v>0.32550000000000001</v>
      </c>
      <c r="P144" s="49">
        <v>0.25769999999999998</v>
      </c>
    </row>
    <row r="145" spans="1:16" s="1" customFormat="1">
      <c r="A145" s="139" t="s">
        <v>837</v>
      </c>
      <c r="B145" s="135">
        <f>B143+B144</f>
        <v>0.4622</v>
      </c>
      <c r="C145" s="137">
        <f t="shared" ref="C145" si="157">C143+C144</f>
        <v>0.4622</v>
      </c>
      <c r="D145" s="136">
        <f t="shared" ref="D145" si="158">D143+D144</f>
        <v>0.50829999999999997</v>
      </c>
      <c r="E145" s="138">
        <f t="shared" ref="E145" si="159">E143+E144</f>
        <v>0.54090000000000005</v>
      </c>
      <c r="F145" s="138">
        <f t="shared" ref="F145" si="160">F143+F144</f>
        <v>0.57640000000000002</v>
      </c>
      <c r="G145" s="138">
        <f t="shared" ref="G145" si="161">G143+G144</f>
        <v>0.48070000000000002</v>
      </c>
      <c r="H145" s="137">
        <f t="shared" ref="H145" si="162">H143+H144</f>
        <v>0.36920000000000003</v>
      </c>
      <c r="I145" s="136">
        <f t="shared" ref="I145" si="163">I143+I144</f>
        <v>0.50240000000000007</v>
      </c>
      <c r="J145" s="138">
        <f t="shared" ref="J145" si="164">J143+J144</f>
        <v>0.44450000000000001</v>
      </c>
      <c r="K145" s="138">
        <f t="shared" ref="K145" si="165">K143+K144</f>
        <v>0.48539999999999994</v>
      </c>
      <c r="L145" s="138">
        <f t="shared" ref="L145" si="166">L143+L144</f>
        <v>0.434</v>
      </c>
      <c r="M145" s="137">
        <f t="shared" ref="M145" si="167">M143+M144</f>
        <v>0.43690000000000001</v>
      </c>
      <c r="N145" s="136">
        <f t="shared" ref="N145" si="168">N143+N144</f>
        <v>0.46239999999999998</v>
      </c>
      <c r="O145" s="138">
        <f t="shared" ref="O145" si="169">O143+O144</f>
        <v>0.50609999999999999</v>
      </c>
      <c r="P145" s="137">
        <f t="shared" ref="P145" si="170">P143+P144</f>
        <v>0.37139999999999995</v>
      </c>
    </row>
    <row r="146" spans="1:16">
      <c r="A146" s="36" t="s">
        <v>59</v>
      </c>
      <c r="B146" s="127">
        <v>0.31290000000000001</v>
      </c>
      <c r="C146" s="33">
        <v>0.31290000000000001</v>
      </c>
      <c r="D146" s="35">
        <v>0.34889999999999999</v>
      </c>
      <c r="E146" s="26">
        <v>0.23180000000000001</v>
      </c>
      <c r="F146" s="26">
        <v>0.2364</v>
      </c>
      <c r="G146" s="26">
        <v>0.3231</v>
      </c>
      <c r="H146" s="33">
        <v>0.36849999999999999</v>
      </c>
      <c r="I146" s="35">
        <v>0.24779999999999999</v>
      </c>
      <c r="J146" s="26">
        <v>0.35670000000000002</v>
      </c>
      <c r="K146" s="26">
        <v>0.32900000000000001</v>
      </c>
      <c r="L146" s="26">
        <v>0.32150000000000001</v>
      </c>
      <c r="M146" s="33">
        <v>0.31390000000000001</v>
      </c>
      <c r="N146" s="35">
        <v>0.28810000000000002</v>
      </c>
      <c r="O146" s="26">
        <v>0.30099999999999999</v>
      </c>
      <c r="P146" s="28">
        <v>0.3619</v>
      </c>
    </row>
    <row r="147" spans="1:16">
      <c r="A147" s="36" t="s">
        <v>62</v>
      </c>
      <c r="B147" s="128">
        <v>0.17810000000000001</v>
      </c>
      <c r="C147" s="25">
        <v>0.17810000000000001</v>
      </c>
      <c r="D147" s="29">
        <v>9.7500000000000003E-2</v>
      </c>
      <c r="E147" s="24">
        <v>0.1328</v>
      </c>
      <c r="F147" s="24">
        <v>0.1108</v>
      </c>
      <c r="G147" s="24">
        <v>0.17</v>
      </c>
      <c r="H147" s="25">
        <v>0.23960000000000001</v>
      </c>
      <c r="I147" s="29">
        <v>0.20230000000000001</v>
      </c>
      <c r="J147" s="24">
        <v>0.15709999999999999</v>
      </c>
      <c r="K147" s="24">
        <v>0.14019999999999999</v>
      </c>
      <c r="L147" s="24">
        <v>0.2049</v>
      </c>
      <c r="M147" s="25">
        <v>0.17430000000000001</v>
      </c>
      <c r="N147" s="29">
        <v>0.2074</v>
      </c>
      <c r="O147" s="24">
        <v>0.13700000000000001</v>
      </c>
      <c r="P147" s="49">
        <v>0.22</v>
      </c>
    </row>
    <row r="148" spans="1:16" s="1" customFormat="1">
      <c r="A148" s="139" t="s">
        <v>838</v>
      </c>
      <c r="B148" s="135">
        <f>B146+B147</f>
        <v>0.49099999999999999</v>
      </c>
      <c r="C148" s="137">
        <f t="shared" ref="C148" si="171">C146+C147</f>
        <v>0.49099999999999999</v>
      </c>
      <c r="D148" s="136">
        <f t="shared" ref="D148" si="172">D146+D147</f>
        <v>0.44640000000000002</v>
      </c>
      <c r="E148" s="138">
        <f t="shared" ref="E148" si="173">E146+E147</f>
        <v>0.36460000000000004</v>
      </c>
      <c r="F148" s="138">
        <f t="shared" ref="F148" si="174">F146+F147</f>
        <v>0.34720000000000001</v>
      </c>
      <c r="G148" s="138">
        <f t="shared" ref="G148" si="175">G146+G147</f>
        <v>0.49309999999999998</v>
      </c>
      <c r="H148" s="137">
        <f t="shared" ref="H148" si="176">H146+H147</f>
        <v>0.60809999999999997</v>
      </c>
      <c r="I148" s="136">
        <f t="shared" ref="I148" si="177">I146+I147</f>
        <v>0.4501</v>
      </c>
      <c r="J148" s="138">
        <f t="shared" ref="J148" si="178">J146+J147</f>
        <v>0.51380000000000003</v>
      </c>
      <c r="K148" s="138">
        <f t="shared" ref="K148" si="179">K146+K147</f>
        <v>0.46920000000000001</v>
      </c>
      <c r="L148" s="138">
        <f t="shared" ref="L148" si="180">L146+L147</f>
        <v>0.52639999999999998</v>
      </c>
      <c r="M148" s="137">
        <f t="shared" ref="M148" si="181">M146+M147</f>
        <v>0.48820000000000002</v>
      </c>
      <c r="N148" s="136">
        <f t="shared" ref="N148" si="182">N146+N147</f>
        <v>0.49550000000000005</v>
      </c>
      <c r="O148" s="138">
        <f t="shared" ref="O148" si="183">O146+O147</f>
        <v>0.438</v>
      </c>
      <c r="P148" s="137">
        <f t="shared" ref="P148" si="184">P146+P147</f>
        <v>0.58189999999999997</v>
      </c>
    </row>
    <row r="149" spans="1:16" ht="13" thickBot="1">
      <c r="A149" s="36" t="s">
        <v>37</v>
      </c>
      <c r="B149" s="129">
        <v>4.6800000000000001E-2</v>
      </c>
      <c r="C149" s="38">
        <v>4.6800000000000001E-2</v>
      </c>
      <c r="D149" s="22">
        <v>4.53E-2</v>
      </c>
      <c r="E149" s="55">
        <v>9.4500000000000001E-2</v>
      </c>
      <c r="F149" s="55">
        <v>7.6399999999999996E-2</v>
      </c>
      <c r="G149" s="55">
        <v>2.6200000000000001E-2</v>
      </c>
      <c r="H149" s="38">
        <v>2.2800000000000001E-2</v>
      </c>
      <c r="I149" s="22">
        <v>4.7600000000000003E-2</v>
      </c>
      <c r="J149" s="55">
        <v>4.1700000000000001E-2</v>
      </c>
      <c r="K149" s="55">
        <v>4.5400000000000003E-2</v>
      </c>
      <c r="L149" s="55">
        <v>3.95E-2</v>
      </c>
      <c r="M149" s="38">
        <v>7.4999999999999997E-2</v>
      </c>
      <c r="N149" s="22">
        <v>4.2099999999999999E-2</v>
      </c>
      <c r="O149" s="55">
        <v>5.5899999999999998E-2</v>
      </c>
      <c r="P149" s="41">
        <v>4.6699999999999998E-2</v>
      </c>
    </row>
    <row r="150" spans="1:16" s="110" customFormat="1" ht="13" thickTop="1">
      <c r="A150" s="107"/>
      <c r="B150" s="130"/>
      <c r="C150" s="108"/>
      <c r="D150" s="108"/>
      <c r="E150" s="108"/>
      <c r="F150" s="108"/>
      <c r="G150" s="108"/>
      <c r="H150" s="108"/>
      <c r="I150" s="108"/>
      <c r="J150" s="108"/>
      <c r="K150" s="108"/>
      <c r="L150" s="108"/>
      <c r="M150" s="108"/>
      <c r="N150" s="108"/>
      <c r="O150" s="108"/>
      <c r="P150" s="108"/>
    </row>
    <row r="151" spans="1:16" ht="13" thickBot="1">
      <c r="A151" s="57" t="s">
        <v>795</v>
      </c>
    </row>
    <row r="152" spans="1:16" s="121" customFormat="1" ht="13" thickTop="1">
      <c r="A152" s="116" t="s">
        <v>50</v>
      </c>
      <c r="B152" s="125">
        <v>1017</v>
      </c>
      <c r="C152" s="117">
        <v>1017</v>
      </c>
      <c r="D152" s="118">
        <v>63</v>
      </c>
      <c r="E152" s="119">
        <v>173</v>
      </c>
      <c r="F152" s="119">
        <v>195</v>
      </c>
      <c r="G152" s="119">
        <v>194</v>
      </c>
      <c r="H152" s="117">
        <v>392</v>
      </c>
      <c r="I152" s="118">
        <v>221</v>
      </c>
      <c r="J152" s="119">
        <v>261</v>
      </c>
      <c r="K152" s="119">
        <v>194</v>
      </c>
      <c r="L152" s="119">
        <v>236</v>
      </c>
      <c r="M152" s="117">
        <v>105</v>
      </c>
      <c r="N152" s="118">
        <v>273</v>
      </c>
      <c r="O152" s="119">
        <v>326</v>
      </c>
      <c r="P152" s="120">
        <v>260</v>
      </c>
    </row>
    <row r="153" spans="1:16" s="1" customFormat="1">
      <c r="A153" s="115" t="s">
        <v>43</v>
      </c>
      <c r="B153" s="126">
        <v>1017</v>
      </c>
      <c r="C153" s="40">
        <v>1017</v>
      </c>
      <c r="D153" s="51">
        <v>66</v>
      </c>
      <c r="E153" s="32">
        <v>190</v>
      </c>
      <c r="F153" s="32">
        <v>163</v>
      </c>
      <c r="G153" s="32">
        <v>171</v>
      </c>
      <c r="H153" s="40">
        <v>427</v>
      </c>
      <c r="I153" s="51">
        <v>238</v>
      </c>
      <c r="J153" s="32">
        <v>233</v>
      </c>
      <c r="K153" s="32">
        <v>188</v>
      </c>
      <c r="L153" s="32">
        <v>248</v>
      </c>
      <c r="M153" s="40">
        <v>110</v>
      </c>
      <c r="N153" s="51">
        <v>265</v>
      </c>
      <c r="O153" s="32">
        <v>312</v>
      </c>
      <c r="P153" s="39">
        <v>276</v>
      </c>
    </row>
    <row r="154" spans="1:16">
      <c r="A154" s="36" t="s">
        <v>60</v>
      </c>
      <c r="B154" s="127">
        <v>0.13500000000000001</v>
      </c>
      <c r="C154" s="33">
        <v>0.13500000000000001</v>
      </c>
      <c r="D154" s="35">
        <v>0.1651</v>
      </c>
      <c r="E154" s="26">
        <v>0.1613</v>
      </c>
      <c r="F154" s="26">
        <v>0.1704</v>
      </c>
      <c r="G154" s="26">
        <v>0.1225</v>
      </c>
      <c r="H154" s="33">
        <v>0.11020000000000001</v>
      </c>
      <c r="I154" s="35">
        <v>0.18479999999999999</v>
      </c>
      <c r="J154" s="26">
        <v>0.1017</v>
      </c>
      <c r="K154" s="26">
        <v>0.13400000000000001</v>
      </c>
      <c r="L154" s="26">
        <v>0.12809999999999999</v>
      </c>
      <c r="M154" s="33">
        <v>0.1154</v>
      </c>
      <c r="N154" s="35">
        <v>0.12720000000000001</v>
      </c>
      <c r="O154" s="26">
        <v>0.13880000000000001</v>
      </c>
      <c r="P154" s="28">
        <v>0.11799999999999999</v>
      </c>
    </row>
    <row r="155" spans="1:16">
      <c r="A155" s="36" t="s">
        <v>63</v>
      </c>
      <c r="B155" s="128">
        <v>0.30790000000000001</v>
      </c>
      <c r="C155" s="25">
        <v>0.30790000000000001</v>
      </c>
      <c r="D155" s="29">
        <v>0.26819999999999999</v>
      </c>
      <c r="E155" s="24">
        <v>0.30049999999999999</v>
      </c>
      <c r="F155" s="24">
        <v>0.3679</v>
      </c>
      <c r="G155" s="24">
        <v>0.30780000000000002</v>
      </c>
      <c r="H155" s="25">
        <v>0.29449999999999998</v>
      </c>
      <c r="I155" s="29">
        <v>0.27839999999999998</v>
      </c>
      <c r="J155" s="24">
        <v>0.28970000000000001</v>
      </c>
      <c r="K155" s="24">
        <v>0.3402</v>
      </c>
      <c r="L155" s="24">
        <v>0.30520000000000003</v>
      </c>
      <c r="M155" s="25">
        <v>0.36120000000000002</v>
      </c>
      <c r="N155" s="29">
        <v>0.32229999999999998</v>
      </c>
      <c r="O155" s="24">
        <v>0.31990000000000002</v>
      </c>
      <c r="P155" s="49">
        <v>0.27329999999999999</v>
      </c>
    </row>
    <row r="156" spans="1:16" s="1" customFormat="1">
      <c r="A156" s="139" t="s">
        <v>837</v>
      </c>
      <c r="B156" s="135">
        <f>B154+B155</f>
        <v>0.44290000000000002</v>
      </c>
      <c r="C156" s="137">
        <f t="shared" ref="C156" si="185">C154+C155</f>
        <v>0.44290000000000002</v>
      </c>
      <c r="D156" s="136">
        <f t="shared" ref="D156" si="186">D154+D155</f>
        <v>0.43330000000000002</v>
      </c>
      <c r="E156" s="138">
        <f t="shared" ref="E156" si="187">E154+E155</f>
        <v>0.46179999999999999</v>
      </c>
      <c r="F156" s="138">
        <f t="shared" ref="F156" si="188">F154+F155</f>
        <v>0.5383</v>
      </c>
      <c r="G156" s="138">
        <f t="shared" ref="G156" si="189">G154+G155</f>
        <v>0.43030000000000002</v>
      </c>
      <c r="H156" s="137">
        <f t="shared" ref="H156" si="190">H154+H155</f>
        <v>0.4047</v>
      </c>
      <c r="I156" s="136">
        <f t="shared" ref="I156" si="191">I154+I155</f>
        <v>0.46319999999999995</v>
      </c>
      <c r="J156" s="138">
        <f t="shared" ref="J156" si="192">J154+J155</f>
        <v>0.39140000000000003</v>
      </c>
      <c r="K156" s="138">
        <f t="shared" ref="K156" si="193">K154+K155</f>
        <v>0.47420000000000001</v>
      </c>
      <c r="L156" s="138">
        <f t="shared" ref="L156" si="194">L154+L155</f>
        <v>0.43330000000000002</v>
      </c>
      <c r="M156" s="137">
        <f t="shared" ref="M156" si="195">M154+M155</f>
        <v>0.47660000000000002</v>
      </c>
      <c r="N156" s="136">
        <f t="shared" ref="N156" si="196">N154+N155</f>
        <v>0.44950000000000001</v>
      </c>
      <c r="O156" s="138">
        <f t="shared" ref="O156" si="197">O154+O155</f>
        <v>0.4587</v>
      </c>
      <c r="P156" s="137">
        <f t="shared" ref="P156" si="198">P154+P155</f>
        <v>0.39129999999999998</v>
      </c>
    </row>
    <row r="157" spans="1:16">
      <c r="A157" s="36" t="s">
        <v>59</v>
      </c>
      <c r="B157" s="127">
        <v>0.33860000000000001</v>
      </c>
      <c r="C157" s="33">
        <v>0.33860000000000001</v>
      </c>
      <c r="D157" s="35">
        <v>0.37369999999999998</v>
      </c>
      <c r="E157" s="26">
        <v>0.26800000000000002</v>
      </c>
      <c r="F157" s="26">
        <v>0.31190000000000001</v>
      </c>
      <c r="G157" s="26">
        <v>0.31790000000000002</v>
      </c>
      <c r="H157" s="33">
        <v>0.38300000000000001</v>
      </c>
      <c r="I157" s="35">
        <v>0.32779999999999998</v>
      </c>
      <c r="J157" s="26">
        <v>0.39739999999999998</v>
      </c>
      <c r="K157" s="26">
        <v>0.29899999999999999</v>
      </c>
      <c r="L157" s="26">
        <v>0.3387</v>
      </c>
      <c r="M157" s="33">
        <v>0.30480000000000002</v>
      </c>
      <c r="N157" s="35">
        <v>0.2928</v>
      </c>
      <c r="O157" s="26">
        <v>0.34449999999999997</v>
      </c>
      <c r="P157" s="28">
        <v>0.3826</v>
      </c>
    </row>
    <row r="158" spans="1:16">
      <c r="A158" s="36" t="s">
        <v>62</v>
      </c>
      <c r="B158" s="128">
        <v>0.1726</v>
      </c>
      <c r="C158" s="25">
        <v>0.1726</v>
      </c>
      <c r="D158" s="29">
        <v>0.1298</v>
      </c>
      <c r="E158" s="24">
        <v>0.18690000000000001</v>
      </c>
      <c r="F158" s="24">
        <v>8.7599999999999997E-2</v>
      </c>
      <c r="G158" s="24">
        <v>0.19889999999999999</v>
      </c>
      <c r="H158" s="25">
        <v>0.19470000000000001</v>
      </c>
      <c r="I158" s="29">
        <v>0.16239999999999999</v>
      </c>
      <c r="J158" s="24">
        <v>0.17680000000000001</v>
      </c>
      <c r="K158" s="24">
        <v>0.1865</v>
      </c>
      <c r="L158" s="24">
        <v>0.18840000000000001</v>
      </c>
      <c r="M158" s="25">
        <v>0.1265</v>
      </c>
      <c r="N158" s="29">
        <v>0.2077</v>
      </c>
      <c r="O158" s="24">
        <v>0.14369999999999999</v>
      </c>
      <c r="P158" s="49">
        <v>0.1835</v>
      </c>
    </row>
    <row r="159" spans="1:16" s="1" customFormat="1">
      <c r="A159" s="139" t="s">
        <v>838</v>
      </c>
      <c r="B159" s="135">
        <f>B157+B158</f>
        <v>0.51119999999999999</v>
      </c>
      <c r="C159" s="137">
        <f t="shared" ref="C159" si="199">C157+C158</f>
        <v>0.51119999999999999</v>
      </c>
      <c r="D159" s="136">
        <f t="shared" ref="D159" si="200">D157+D158</f>
        <v>0.50349999999999995</v>
      </c>
      <c r="E159" s="138">
        <f t="shared" ref="E159" si="201">E157+E158</f>
        <v>0.45490000000000003</v>
      </c>
      <c r="F159" s="138">
        <f t="shared" ref="F159" si="202">F157+F158</f>
        <v>0.39950000000000002</v>
      </c>
      <c r="G159" s="138">
        <f t="shared" ref="G159" si="203">G157+G158</f>
        <v>0.51680000000000004</v>
      </c>
      <c r="H159" s="137">
        <f t="shared" ref="H159" si="204">H157+H158</f>
        <v>0.57769999999999999</v>
      </c>
      <c r="I159" s="136">
        <f t="shared" ref="I159" si="205">I157+I158</f>
        <v>0.49019999999999997</v>
      </c>
      <c r="J159" s="138">
        <f t="shared" ref="J159" si="206">J157+J158</f>
        <v>0.57420000000000004</v>
      </c>
      <c r="K159" s="138">
        <f t="shared" ref="K159" si="207">K157+K158</f>
        <v>0.48549999999999999</v>
      </c>
      <c r="L159" s="138">
        <f t="shared" ref="L159" si="208">L157+L158</f>
        <v>0.52710000000000001</v>
      </c>
      <c r="M159" s="137">
        <f t="shared" ref="M159" si="209">M157+M158</f>
        <v>0.43130000000000002</v>
      </c>
      <c r="N159" s="136">
        <f t="shared" ref="N159" si="210">N157+N158</f>
        <v>0.50049999999999994</v>
      </c>
      <c r="O159" s="138">
        <f t="shared" ref="O159" si="211">O157+O158</f>
        <v>0.48819999999999997</v>
      </c>
      <c r="P159" s="137">
        <f t="shared" ref="P159" si="212">P157+P158</f>
        <v>0.56610000000000005</v>
      </c>
    </row>
    <row r="160" spans="1:16" ht="13" thickBot="1">
      <c r="A160" s="36" t="s">
        <v>37</v>
      </c>
      <c r="B160" s="129">
        <v>4.5900000000000003E-2</v>
      </c>
      <c r="C160" s="38">
        <v>4.5900000000000003E-2</v>
      </c>
      <c r="D160" s="22">
        <v>6.3200000000000006E-2</v>
      </c>
      <c r="E160" s="55">
        <v>8.3299999999999999E-2</v>
      </c>
      <c r="F160" s="55">
        <v>6.2100000000000002E-2</v>
      </c>
      <c r="G160" s="55">
        <v>5.28E-2</v>
      </c>
      <c r="H160" s="38">
        <v>1.7600000000000001E-2</v>
      </c>
      <c r="I160" s="22">
        <v>4.6699999999999998E-2</v>
      </c>
      <c r="J160" s="55">
        <v>3.44E-2</v>
      </c>
      <c r="K160" s="55">
        <v>4.0300000000000002E-2</v>
      </c>
      <c r="L160" s="55">
        <v>3.95E-2</v>
      </c>
      <c r="M160" s="38">
        <v>9.2200000000000004E-2</v>
      </c>
      <c r="N160" s="22">
        <v>4.99E-2</v>
      </c>
      <c r="O160" s="55">
        <v>5.3199999999999997E-2</v>
      </c>
      <c r="P160" s="41">
        <v>4.2599999999999999E-2</v>
      </c>
    </row>
    <row r="161" spans="1:16" s="110" customFormat="1" ht="13" thickTop="1">
      <c r="A161" s="107"/>
      <c r="B161" s="130"/>
      <c r="C161" s="108"/>
      <c r="D161" s="108"/>
      <c r="E161" s="108"/>
      <c r="F161" s="108"/>
      <c r="G161" s="108"/>
      <c r="H161" s="108"/>
      <c r="I161" s="108"/>
      <c r="J161" s="108"/>
      <c r="K161" s="108"/>
      <c r="L161" s="108"/>
      <c r="M161" s="108"/>
      <c r="N161" s="108"/>
      <c r="O161" s="108"/>
      <c r="P161" s="108"/>
    </row>
    <row r="162" spans="1:16" ht="13" thickBot="1">
      <c r="A162" s="57" t="s">
        <v>796</v>
      </c>
    </row>
    <row r="163" spans="1:16" s="121" customFormat="1" ht="13" thickTop="1">
      <c r="A163" s="116" t="s">
        <v>50</v>
      </c>
      <c r="B163" s="125">
        <v>1017</v>
      </c>
      <c r="C163" s="117">
        <v>1017</v>
      </c>
      <c r="D163" s="118">
        <v>63</v>
      </c>
      <c r="E163" s="119">
        <v>173</v>
      </c>
      <c r="F163" s="119">
        <v>195</v>
      </c>
      <c r="G163" s="119">
        <v>194</v>
      </c>
      <c r="H163" s="117">
        <v>392</v>
      </c>
      <c r="I163" s="118">
        <v>221</v>
      </c>
      <c r="J163" s="119">
        <v>261</v>
      </c>
      <c r="K163" s="119">
        <v>194</v>
      </c>
      <c r="L163" s="119">
        <v>236</v>
      </c>
      <c r="M163" s="117">
        <v>105</v>
      </c>
      <c r="N163" s="118">
        <v>273</v>
      </c>
      <c r="O163" s="119">
        <v>326</v>
      </c>
      <c r="P163" s="120">
        <v>260</v>
      </c>
    </row>
    <row r="164" spans="1:16" s="1" customFormat="1">
      <c r="A164" s="115" t="s">
        <v>43</v>
      </c>
      <c r="B164" s="126">
        <v>1017</v>
      </c>
      <c r="C164" s="40">
        <v>1017</v>
      </c>
      <c r="D164" s="51">
        <v>66</v>
      </c>
      <c r="E164" s="32">
        <v>190</v>
      </c>
      <c r="F164" s="32">
        <v>163</v>
      </c>
      <c r="G164" s="32">
        <v>171</v>
      </c>
      <c r="H164" s="40">
        <v>427</v>
      </c>
      <c r="I164" s="51">
        <v>238</v>
      </c>
      <c r="J164" s="32">
        <v>233</v>
      </c>
      <c r="K164" s="32">
        <v>188</v>
      </c>
      <c r="L164" s="32">
        <v>248</v>
      </c>
      <c r="M164" s="40">
        <v>110</v>
      </c>
      <c r="N164" s="51">
        <v>265</v>
      </c>
      <c r="O164" s="32">
        <v>312</v>
      </c>
      <c r="P164" s="39">
        <v>276</v>
      </c>
    </row>
    <row r="165" spans="1:16">
      <c r="A165" s="36" t="s">
        <v>60</v>
      </c>
      <c r="B165" s="127">
        <v>0.1298</v>
      </c>
      <c r="C165" s="33">
        <v>0.1298</v>
      </c>
      <c r="D165" s="35">
        <v>9.4200000000000006E-2</v>
      </c>
      <c r="E165" s="26">
        <v>0.16539999999999999</v>
      </c>
      <c r="F165" s="26">
        <v>0.1225</v>
      </c>
      <c r="G165" s="26">
        <v>0.14360000000000001</v>
      </c>
      <c r="H165" s="33">
        <v>0.1166</v>
      </c>
      <c r="I165" s="35">
        <v>0.12559999999999999</v>
      </c>
      <c r="J165" s="26">
        <v>0.1135</v>
      </c>
      <c r="K165" s="26">
        <v>0.15859999999999999</v>
      </c>
      <c r="L165" s="26">
        <v>0.1275</v>
      </c>
      <c r="M165" s="33">
        <v>0.12909999999999999</v>
      </c>
      <c r="N165" s="35">
        <v>0.1027</v>
      </c>
      <c r="O165" s="26">
        <v>0.1207</v>
      </c>
      <c r="P165" s="28">
        <v>0.13950000000000001</v>
      </c>
    </row>
    <row r="166" spans="1:16">
      <c r="A166" s="36" t="s">
        <v>63</v>
      </c>
      <c r="B166" s="128">
        <v>0.27760000000000001</v>
      </c>
      <c r="C166" s="25">
        <v>0.27760000000000001</v>
      </c>
      <c r="D166" s="29">
        <v>0.2409</v>
      </c>
      <c r="E166" s="24">
        <v>0.18809999999999999</v>
      </c>
      <c r="F166" s="24">
        <v>0.311</v>
      </c>
      <c r="G166" s="24">
        <v>0.26640000000000003</v>
      </c>
      <c r="H166" s="25">
        <v>0.315</v>
      </c>
      <c r="I166" s="29">
        <v>0.29360000000000003</v>
      </c>
      <c r="J166" s="24">
        <v>0.2676</v>
      </c>
      <c r="K166" s="24">
        <v>0.27589999999999998</v>
      </c>
      <c r="L166" s="24">
        <v>0.26869999999999999</v>
      </c>
      <c r="M166" s="25">
        <v>0.28760000000000002</v>
      </c>
      <c r="N166" s="29">
        <v>0.24060000000000001</v>
      </c>
      <c r="O166" s="24">
        <v>0.3044</v>
      </c>
      <c r="P166" s="49">
        <v>0.26390000000000002</v>
      </c>
    </row>
    <row r="167" spans="1:16" s="1" customFormat="1">
      <c r="A167" s="139" t="s">
        <v>837</v>
      </c>
      <c r="B167" s="135">
        <f>B165+B166</f>
        <v>0.40739999999999998</v>
      </c>
      <c r="C167" s="137">
        <f t="shared" ref="C167" si="213">C165+C166</f>
        <v>0.40739999999999998</v>
      </c>
      <c r="D167" s="136">
        <f t="shared" ref="D167" si="214">D165+D166</f>
        <v>0.33510000000000001</v>
      </c>
      <c r="E167" s="138">
        <f t="shared" ref="E167" si="215">E165+E166</f>
        <v>0.35349999999999998</v>
      </c>
      <c r="F167" s="138">
        <f t="shared" ref="F167" si="216">F165+F166</f>
        <v>0.4335</v>
      </c>
      <c r="G167" s="138">
        <f t="shared" ref="G167" si="217">G165+G166</f>
        <v>0.41000000000000003</v>
      </c>
      <c r="H167" s="137">
        <f t="shared" ref="H167" si="218">H165+H166</f>
        <v>0.43159999999999998</v>
      </c>
      <c r="I167" s="136">
        <f t="shared" ref="I167" si="219">I165+I166</f>
        <v>0.41920000000000002</v>
      </c>
      <c r="J167" s="138">
        <f t="shared" ref="J167" si="220">J165+J166</f>
        <v>0.38109999999999999</v>
      </c>
      <c r="K167" s="138">
        <f t="shared" ref="K167" si="221">K165+K166</f>
        <v>0.4345</v>
      </c>
      <c r="L167" s="138">
        <f t="shared" ref="L167" si="222">L165+L166</f>
        <v>0.3962</v>
      </c>
      <c r="M167" s="137">
        <f t="shared" ref="M167" si="223">M165+M166</f>
        <v>0.41670000000000001</v>
      </c>
      <c r="N167" s="136">
        <f t="shared" ref="N167" si="224">N165+N166</f>
        <v>0.34329999999999999</v>
      </c>
      <c r="O167" s="138">
        <f t="shared" ref="O167" si="225">O165+O166</f>
        <v>0.42510000000000003</v>
      </c>
      <c r="P167" s="137">
        <f t="shared" ref="P167" si="226">P165+P166</f>
        <v>0.40340000000000004</v>
      </c>
    </row>
    <row r="168" spans="1:16">
      <c r="A168" s="36" t="s">
        <v>59</v>
      </c>
      <c r="B168" s="127">
        <v>0.28670000000000001</v>
      </c>
      <c r="C168" s="33">
        <v>0.28670000000000001</v>
      </c>
      <c r="D168" s="35">
        <v>0.31240000000000001</v>
      </c>
      <c r="E168" s="26">
        <v>0.27550000000000002</v>
      </c>
      <c r="F168" s="26">
        <v>0.29409999999999997</v>
      </c>
      <c r="G168" s="26">
        <v>0.24410000000000001</v>
      </c>
      <c r="H168" s="33">
        <v>0.30199999999999999</v>
      </c>
      <c r="I168" s="35">
        <v>0.30599999999999999</v>
      </c>
      <c r="J168" s="26">
        <v>0.33129999999999998</v>
      </c>
      <c r="K168" s="26">
        <v>0.27929999999999999</v>
      </c>
      <c r="L168" s="26">
        <v>0.24979999999999999</v>
      </c>
      <c r="M168" s="33">
        <v>0.2467</v>
      </c>
      <c r="N168" s="35">
        <v>0.2707</v>
      </c>
      <c r="O168" s="26">
        <v>0.29609999999999997</v>
      </c>
      <c r="P168" s="28">
        <v>0.311</v>
      </c>
    </row>
    <row r="169" spans="1:16">
      <c r="A169" s="36" t="s">
        <v>62</v>
      </c>
      <c r="B169" s="128">
        <v>0.27300000000000002</v>
      </c>
      <c r="C169" s="25">
        <v>0.27300000000000002</v>
      </c>
      <c r="D169" s="29">
        <v>0.30719999999999997</v>
      </c>
      <c r="E169" s="24">
        <v>0.30559999999999998</v>
      </c>
      <c r="F169" s="24">
        <v>0.21060000000000001</v>
      </c>
      <c r="G169" s="24">
        <v>0.32529999999999998</v>
      </c>
      <c r="H169" s="25">
        <v>0.25590000000000002</v>
      </c>
      <c r="I169" s="29">
        <v>0.2424</v>
      </c>
      <c r="J169" s="24">
        <v>0.25829999999999997</v>
      </c>
      <c r="K169" s="24">
        <v>0.26479999999999998</v>
      </c>
      <c r="L169" s="24">
        <v>0.32729999999999998</v>
      </c>
      <c r="M169" s="25">
        <v>0.26150000000000001</v>
      </c>
      <c r="N169" s="29">
        <v>0.35909999999999997</v>
      </c>
      <c r="O169" s="24">
        <v>0.2364</v>
      </c>
      <c r="P169" s="49">
        <v>0.24940000000000001</v>
      </c>
    </row>
    <row r="170" spans="1:16" s="1" customFormat="1">
      <c r="A170" s="139" t="s">
        <v>838</v>
      </c>
      <c r="B170" s="135">
        <f>B168+B169</f>
        <v>0.55970000000000009</v>
      </c>
      <c r="C170" s="137">
        <f t="shared" ref="C170" si="227">C168+C169</f>
        <v>0.55970000000000009</v>
      </c>
      <c r="D170" s="136">
        <f t="shared" ref="D170" si="228">D168+D169</f>
        <v>0.61959999999999993</v>
      </c>
      <c r="E170" s="138">
        <f t="shared" ref="E170" si="229">E168+E169</f>
        <v>0.58109999999999995</v>
      </c>
      <c r="F170" s="138">
        <f t="shared" ref="F170" si="230">F168+F169</f>
        <v>0.50469999999999993</v>
      </c>
      <c r="G170" s="138">
        <f t="shared" ref="G170" si="231">G168+G169</f>
        <v>0.56940000000000002</v>
      </c>
      <c r="H170" s="137">
        <f t="shared" ref="H170" si="232">H168+H169</f>
        <v>0.55790000000000006</v>
      </c>
      <c r="I170" s="136">
        <f t="shared" ref="I170" si="233">I168+I169</f>
        <v>0.5484</v>
      </c>
      <c r="J170" s="138">
        <f t="shared" ref="J170" si="234">J168+J169</f>
        <v>0.5895999999999999</v>
      </c>
      <c r="K170" s="138">
        <f t="shared" ref="K170" si="235">K168+K169</f>
        <v>0.54410000000000003</v>
      </c>
      <c r="L170" s="138">
        <f t="shared" ref="L170" si="236">L168+L169</f>
        <v>0.57709999999999995</v>
      </c>
      <c r="M170" s="137">
        <f t="shared" ref="M170" si="237">M168+M169</f>
        <v>0.50819999999999999</v>
      </c>
      <c r="N170" s="136">
        <f t="shared" ref="N170" si="238">N168+N169</f>
        <v>0.62979999999999992</v>
      </c>
      <c r="O170" s="138">
        <f t="shared" ref="O170" si="239">O168+O169</f>
        <v>0.53249999999999997</v>
      </c>
      <c r="P170" s="137">
        <f t="shared" ref="P170" si="240">P168+P169</f>
        <v>0.56040000000000001</v>
      </c>
    </row>
    <row r="171" spans="1:16" ht="13" thickBot="1">
      <c r="A171" s="36" t="s">
        <v>37</v>
      </c>
      <c r="B171" s="129">
        <v>3.2899999999999999E-2</v>
      </c>
      <c r="C171" s="38">
        <v>3.2899999999999999E-2</v>
      </c>
      <c r="D171" s="22">
        <v>4.53E-2</v>
      </c>
      <c r="E171" s="55">
        <v>6.5299999999999997E-2</v>
      </c>
      <c r="F171" s="55">
        <v>6.1800000000000001E-2</v>
      </c>
      <c r="G171" s="55">
        <v>2.06E-2</v>
      </c>
      <c r="H171" s="38">
        <v>1.04E-2</v>
      </c>
      <c r="I171" s="22">
        <v>3.2500000000000001E-2</v>
      </c>
      <c r="J171" s="55">
        <v>2.93E-2</v>
      </c>
      <c r="K171" s="55">
        <v>2.1399999999999999E-2</v>
      </c>
      <c r="L171" s="55">
        <v>2.6800000000000001E-2</v>
      </c>
      <c r="M171" s="38">
        <v>7.4999999999999997E-2</v>
      </c>
      <c r="N171" s="22">
        <v>2.69E-2</v>
      </c>
      <c r="O171" s="55">
        <v>4.2299999999999997E-2</v>
      </c>
      <c r="P171" s="41">
        <v>3.61E-2</v>
      </c>
    </row>
    <row r="172" spans="1:16" s="110" customFormat="1" ht="13" thickTop="1">
      <c r="A172" s="107"/>
      <c r="B172" s="130"/>
      <c r="C172" s="108"/>
      <c r="D172" s="108"/>
      <c r="E172" s="108"/>
      <c r="F172" s="108"/>
      <c r="G172" s="108"/>
      <c r="H172" s="108"/>
      <c r="I172" s="108"/>
      <c r="J172" s="108"/>
      <c r="K172" s="108"/>
      <c r="L172" s="108"/>
      <c r="M172" s="108"/>
      <c r="N172" s="108"/>
      <c r="O172" s="108"/>
      <c r="P172" s="108"/>
    </row>
    <row r="173" spans="1:16" s="110" customFormat="1" ht="30">
      <c r="A173" s="57" t="s">
        <v>817</v>
      </c>
      <c r="B173" s="130"/>
      <c r="C173" s="108"/>
      <c r="D173" s="108"/>
      <c r="E173" s="108"/>
      <c r="F173" s="108"/>
      <c r="G173" s="108"/>
      <c r="H173" s="108"/>
      <c r="I173" s="108"/>
      <c r="J173" s="108"/>
      <c r="K173" s="108"/>
      <c r="L173" s="108"/>
      <c r="M173" s="108"/>
      <c r="N173" s="108"/>
      <c r="O173" s="108"/>
      <c r="P173" s="108"/>
    </row>
    <row r="174" spans="1:16" s="110" customFormat="1">
      <c r="A174" s="57"/>
      <c r="B174" s="130"/>
      <c r="C174" s="108"/>
      <c r="D174" s="108"/>
      <c r="E174" s="108"/>
      <c r="F174" s="108"/>
      <c r="G174" s="108"/>
      <c r="H174" s="108"/>
      <c r="I174" s="108"/>
      <c r="J174" s="108"/>
      <c r="K174" s="108"/>
      <c r="L174" s="108"/>
      <c r="M174" s="108"/>
      <c r="N174" s="108"/>
      <c r="O174" s="108"/>
      <c r="P174" s="108"/>
    </row>
    <row r="175" spans="1:16" ht="13" thickBot="1">
      <c r="A175" s="57" t="s">
        <v>148</v>
      </c>
    </row>
    <row r="176" spans="1:16" s="121" customFormat="1" ht="13" thickTop="1">
      <c r="A176" s="116" t="s">
        <v>50</v>
      </c>
      <c r="B176" s="125">
        <v>1017</v>
      </c>
      <c r="C176" s="117">
        <v>1017</v>
      </c>
      <c r="D176" s="118">
        <v>63</v>
      </c>
      <c r="E176" s="119">
        <v>173</v>
      </c>
      <c r="F176" s="119">
        <v>195</v>
      </c>
      <c r="G176" s="119">
        <v>194</v>
      </c>
      <c r="H176" s="117">
        <v>392</v>
      </c>
      <c r="I176" s="118">
        <v>221</v>
      </c>
      <c r="J176" s="119">
        <v>261</v>
      </c>
      <c r="K176" s="119">
        <v>194</v>
      </c>
      <c r="L176" s="119">
        <v>236</v>
      </c>
      <c r="M176" s="117">
        <v>105</v>
      </c>
      <c r="N176" s="118">
        <v>273</v>
      </c>
      <c r="O176" s="119">
        <v>326</v>
      </c>
      <c r="P176" s="120">
        <v>260</v>
      </c>
    </row>
    <row r="177" spans="1:16" s="1" customFormat="1">
      <c r="A177" s="115" t="s">
        <v>43</v>
      </c>
      <c r="B177" s="126">
        <v>1017</v>
      </c>
      <c r="C177" s="40">
        <v>1017</v>
      </c>
      <c r="D177" s="51">
        <v>66</v>
      </c>
      <c r="E177" s="32">
        <v>190</v>
      </c>
      <c r="F177" s="32">
        <v>163</v>
      </c>
      <c r="G177" s="32">
        <v>171</v>
      </c>
      <c r="H177" s="40">
        <v>427</v>
      </c>
      <c r="I177" s="51">
        <v>238</v>
      </c>
      <c r="J177" s="32">
        <v>233</v>
      </c>
      <c r="K177" s="32">
        <v>188</v>
      </c>
      <c r="L177" s="32">
        <v>248</v>
      </c>
      <c r="M177" s="40">
        <v>110</v>
      </c>
      <c r="N177" s="51">
        <v>265</v>
      </c>
      <c r="O177" s="32">
        <v>312</v>
      </c>
      <c r="P177" s="39">
        <v>276</v>
      </c>
    </row>
    <row r="178" spans="1:16">
      <c r="A178" s="36" t="s">
        <v>56</v>
      </c>
      <c r="B178" s="127">
        <v>0.32740000000000002</v>
      </c>
      <c r="C178" s="33">
        <v>0.32740000000000002</v>
      </c>
      <c r="D178" s="35">
        <v>0.35370000000000001</v>
      </c>
      <c r="E178" s="26">
        <v>0.36759999999999998</v>
      </c>
      <c r="F178" s="26">
        <v>0.317</v>
      </c>
      <c r="G178" s="26">
        <v>0.35899999999999999</v>
      </c>
      <c r="H178" s="33">
        <v>0.29680000000000001</v>
      </c>
      <c r="I178" s="35">
        <v>0.248</v>
      </c>
      <c r="J178" s="26">
        <v>0.32119999999999999</v>
      </c>
      <c r="K178" s="26">
        <v>0.40210000000000001</v>
      </c>
      <c r="L178" s="26">
        <v>0.3518</v>
      </c>
      <c r="M178" s="33">
        <v>0.33</v>
      </c>
      <c r="N178" s="35">
        <v>0.39950000000000002</v>
      </c>
      <c r="O178" s="26">
        <v>0.27460000000000001</v>
      </c>
      <c r="P178" s="28">
        <v>0.26869999999999999</v>
      </c>
    </row>
    <row r="179" spans="1:16">
      <c r="A179" s="36" t="s">
        <v>61</v>
      </c>
      <c r="B179" s="128">
        <v>0.57120000000000004</v>
      </c>
      <c r="C179" s="25">
        <v>0.57120000000000004</v>
      </c>
      <c r="D179" s="29">
        <v>0.37369999999999998</v>
      </c>
      <c r="E179" s="24">
        <v>0.54269999999999996</v>
      </c>
      <c r="F179" s="24">
        <v>0.57169999999999999</v>
      </c>
      <c r="G179" s="24">
        <v>0.54649999999999999</v>
      </c>
      <c r="H179" s="25">
        <v>0.62419999999999998</v>
      </c>
      <c r="I179" s="29">
        <v>0.63039999999999996</v>
      </c>
      <c r="J179" s="24">
        <v>0.54649999999999999</v>
      </c>
      <c r="K179" s="24">
        <v>0.52349999999999997</v>
      </c>
      <c r="L179" s="24">
        <v>0.56879999999999997</v>
      </c>
      <c r="M179" s="25">
        <v>0.58279999999999998</v>
      </c>
      <c r="N179" s="29">
        <v>0.55249999999999999</v>
      </c>
      <c r="O179" s="24">
        <v>0.56340000000000001</v>
      </c>
      <c r="P179" s="49">
        <v>0.62180000000000002</v>
      </c>
    </row>
    <row r="180" spans="1:16" s="1" customFormat="1">
      <c r="A180" s="139" t="s">
        <v>839</v>
      </c>
      <c r="B180" s="135">
        <f>B178+B179</f>
        <v>0.89860000000000007</v>
      </c>
      <c r="C180" s="137">
        <f t="shared" ref="C180" si="241">C178+C179</f>
        <v>0.89860000000000007</v>
      </c>
      <c r="D180" s="136">
        <f t="shared" ref="D180" si="242">D178+D179</f>
        <v>0.72740000000000005</v>
      </c>
      <c r="E180" s="138">
        <f t="shared" ref="E180" si="243">E178+E179</f>
        <v>0.91029999999999989</v>
      </c>
      <c r="F180" s="138">
        <f t="shared" ref="F180" si="244">F178+F179</f>
        <v>0.88870000000000005</v>
      </c>
      <c r="G180" s="138">
        <f t="shared" ref="G180" si="245">G178+G179</f>
        <v>0.90549999999999997</v>
      </c>
      <c r="H180" s="137">
        <f t="shared" ref="H180" si="246">H178+H179</f>
        <v>0.92100000000000004</v>
      </c>
      <c r="I180" s="136">
        <f t="shared" ref="I180" si="247">I178+I179</f>
        <v>0.87839999999999996</v>
      </c>
      <c r="J180" s="138">
        <f t="shared" ref="J180" si="248">J178+J179</f>
        <v>0.86769999999999992</v>
      </c>
      <c r="K180" s="138">
        <f t="shared" ref="K180" si="249">K178+K179</f>
        <v>0.92559999999999998</v>
      </c>
      <c r="L180" s="138">
        <f t="shared" ref="L180" si="250">L178+L179</f>
        <v>0.92059999999999997</v>
      </c>
      <c r="M180" s="137">
        <f t="shared" ref="M180" si="251">M178+M179</f>
        <v>0.91280000000000006</v>
      </c>
      <c r="N180" s="136">
        <f t="shared" ref="N180" si="252">N178+N179</f>
        <v>0.95199999999999996</v>
      </c>
      <c r="O180" s="138">
        <f t="shared" ref="O180" si="253">O178+O179</f>
        <v>0.83800000000000008</v>
      </c>
      <c r="P180" s="137">
        <f t="shared" ref="P180" si="254">P178+P179</f>
        <v>0.89050000000000007</v>
      </c>
    </row>
    <row r="181" spans="1:16">
      <c r="A181" s="36" t="s">
        <v>68</v>
      </c>
      <c r="B181" s="127">
        <v>5.8000000000000003E-2</v>
      </c>
      <c r="C181" s="33">
        <v>5.8000000000000003E-2</v>
      </c>
      <c r="D181" s="35">
        <v>0.15229999999999999</v>
      </c>
      <c r="E181" s="26">
        <v>3.6600000000000001E-2</v>
      </c>
      <c r="F181" s="26">
        <v>3.4599999999999999E-2</v>
      </c>
      <c r="G181" s="26">
        <v>6.2799999999999995E-2</v>
      </c>
      <c r="H181" s="33">
        <v>5.9799999999999999E-2</v>
      </c>
      <c r="I181" s="35">
        <v>5.8099999999999999E-2</v>
      </c>
      <c r="J181" s="26">
        <v>8.2299999999999998E-2</v>
      </c>
      <c r="K181" s="26">
        <v>5.7099999999999998E-2</v>
      </c>
      <c r="L181" s="26">
        <v>4.8000000000000001E-2</v>
      </c>
      <c r="M181" s="33">
        <v>2.98E-2</v>
      </c>
      <c r="N181" s="35">
        <v>2.23E-2</v>
      </c>
      <c r="O181" s="26">
        <v>8.3500000000000005E-2</v>
      </c>
      <c r="P181" s="28">
        <v>7.0000000000000007E-2</v>
      </c>
    </row>
    <row r="182" spans="1:16">
      <c r="A182" s="36" t="s">
        <v>41</v>
      </c>
      <c r="B182" s="128">
        <v>1.41E-2</v>
      </c>
      <c r="C182" s="25">
        <v>1.41E-2</v>
      </c>
      <c r="D182" s="29">
        <v>6.1800000000000001E-2</v>
      </c>
      <c r="E182" s="24">
        <v>6.1000000000000004E-3</v>
      </c>
      <c r="F182" s="24">
        <v>3.5999999999999997E-2</v>
      </c>
      <c r="G182" s="24">
        <v>5.4999999999999997E-3</v>
      </c>
      <c r="H182" s="25">
        <v>5.4000000000000003E-3</v>
      </c>
      <c r="I182" s="29">
        <v>2.1100000000000001E-2</v>
      </c>
      <c r="J182" s="24">
        <v>1.5599999999999999E-2</v>
      </c>
      <c r="K182" s="24">
        <v>8.5000000000000006E-3</v>
      </c>
      <c r="L182" s="24">
        <v>8.0999999999999996E-3</v>
      </c>
      <c r="M182" s="25">
        <v>1.9199999999999998E-2</v>
      </c>
      <c r="N182" s="29">
        <v>6.8999999999999999E-3</v>
      </c>
      <c r="O182" s="24">
        <v>2.6100000000000002E-2</v>
      </c>
      <c r="P182" s="49">
        <v>1.5900000000000001E-2</v>
      </c>
    </row>
    <row r="183" spans="1:16" s="1" customFormat="1">
      <c r="A183" s="139" t="s">
        <v>840</v>
      </c>
      <c r="B183" s="135">
        <f>B181+B182</f>
        <v>7.2099999999999997E-2</v>
      </c>
      <c r="C183" s="137">
        <f t="shared" ref="C183" si="255">C181+C182</f>
        <v>7.2099999999999997E-2</v>
      </c>
      <c r="D183" s="136">
        <f t="shared" ref="D183" si="256">D181+D182</f>
        <v>0.21409999999999998</v>
      </c>
      <c r="E183" s="138">
        <f t="shared" ref="E183" si="257">E181+E182</f>
        <v>4.2700000000000002E-2</v>
      </c>
      <c r="F183" s="138">
        <f t="shared" ref="F183" si="258">F181+F182</f>
        <v>7.0599999999999996E-2</v>
      </c>
      <c r="G183" s="138">
        <f t="shared" ref="G183" si="259">G181+G182</f>
        <v>6.83E-2</v>
      </c>
      <c r="H183" s="137">
        <f t="shared" ref="H183" si="260">H181+H182</f>
        <v>6.5199999999999994E-2</v>
      </c>
      <c r="I183" s="136">
        <f t="shared" ref="I183" si="261">I181+I182</f>
        <v>7.9199999999999993E-2</v>
      </c>
      <c r="J183" s="138">
        <f t="shared" ref="J183" si="262">J181+J182</f>
        <v>9.7900000000000001E-2</v>
      </c>
      <c r="K183" s="138">
        <f t="shared" ref="K183" si="263">K181+K182</f>
        <v>6.5599999999999992E-2</v>
      </c>
      <c r="L183" s="138">
        <f t="shared" ref="L183" si="264">L181+L182</f>
        <v>5.6099999999999997E-2</v>
      </c>
      <c r="M183" s="137">
        <f t="shared" ref="M183" si="265">M181+M182</f>
        <v>4.9000000000000002E-2</v>
      </c>
      <c r="N183" s="136">
        <f t="shared" ref="N183" si="266">N181+N182</f>
        <v>2.92E-2</v>
      </c>
      <c r="O183" s="138">
        <f t="shared" ref="O183" si="267">O181+O182</f>
        <v>0.1096</v>
      </c>
      <c r="P183" s="137">
        <f t="shared" ref="P183" si="268">P181+P182</f>
        <v>8.5900000000000004E-2</v>
      </c>
    </row>
    <row r="184" spans="1:16" ht="13" thickBot="1">
      <c r="A184" s="36" t="s">
        <v>37</v>
      </c>
      <c r="B184" s="129">
        <v>2.92E-2</v>
      </c>
      <c r="C184" s="38">
        <v>2.92E-2</v>
      </c>
      <c r="D184" s="22">
        <v>5.8500000000000003E-2</v>
      </c>
      <c r="E184" s="55">
        <v>4.7E-2</v>
      </c>
      <c r="F184" s="55">
        <v>4.07E-2</v>
      </c>
      <c r="G184" s="55">
        <v>2.6100000000000002E-2</v>
      </c>
      <c r="H184" s="38">
        <v>1.37E-2</v>
      </c>
      <c r="I184" s="22">
        <v>4.24E-2</v>
      </c>
      <c r="J184" s="55">
        <v>3.4500000000000003E-2</v>
      </c>
      <c r="K184" s="55">
        <v>8.8000000000000005E-3</v>
      </c>
      <c r="L184" s="55">
        <v>2.3300000000000001E-2</v>
      </c>
      <c r="M184" s="38">
        <v>3.8399999999999997E-2</v>
      </c>
      <c r="N184" s="22">
        <v>1.8800000000000001E-2</v>
      </c>
      <c r="O184" s="55">
        <v>5.2400000000000002E-2</v>
      </c>
      <c r="P184" s="41">
        <v>2.3599999999999999E-2</v>
      </c>
    </row>
    <row r="185" spans="1:16" s="110" customFormat="1" ht="13" thickTop="1">
      <c r="A185" s="107"/>
      <c r="B185" s="130"/>
      <c r="C185" s="108"/>
      <c r="D185" s="108"/>
      <c r="E185" s="108"/>
      <c r="F185" s="108"/>
      <c r="G185" s="108"/>
      <c r="H185" s="108"/>
      <c r="I185" s="108"/>
      <c r="J185" s="108"/>
      <c r="K185" s="108"/>
      <c r="L185" s="108"/>
      <c r="M185" s="108"/>
      <c r="N185" s="108"/>
      <c r="O185" s="108"/>
      <c r="P185" s="108"/>
    </row>
    <row r="186" spans="1:16" ht="13" thickBot="1">
      <c r="A186" s="57" t="s">
        <v>798</v>
      </c>
    </row>
    <row r="187" spans="1:16" s="121" customFormat="1" ht="13" thickTop="1">
      <c r="A187" s="116" t="s">
        <v>50</v>
      </c>
      <c r="B187" s="125">
        <v>1017</v>
      </c>
      <c r="C187" s="117">
        <v>1017</v>
      </c>
      <c r="D187" s="118">
        <v>63</v>
      </c>
      <c r="E187" s="119">
        <v>173</v>
      </c>
      <c r="F187" s="119">
        <v>195</v>
      </c>
      <c r="G187" s="119">
        <v>194</v>
      </c>
      <c r="H187" s="117">
        <v>392</v>
      </c>
      <c r="I187" s="118">
        <v>221</v>
      </c>
      <c r="J187" s="119">
        <v>261</v>
      </c>
      <c r="K187" s="119">
        <v>194</v>
      </c>
      <c r="L187" s="119">
        <v>236</v>
      </c>
      <c r="M187" s="117">
        <v>105</v>
      </c>
      <c r="N187" s="118">
        <v>273</v>
      </c>
      <c r="O187" s="119">
        <v>326</v>
      </c>
      <c r="P187" s="120">
        <v>260</v>
      </c>
    </row>
    <row r="188" spans="1:16" s="1" customFormat="1">
      <c r="A188" s="115" t="s">
        <v>43</v>
      </c>
      <c r="B188" s="126">
        <v>1017</v>
      </c>
      <c r="C188" s="40">
        <v>1017</v>
      </c>
      <c r="D188" s="51">
        <v>66</v>
      </c>
      <c r="E188" s="32">
        <v>190</v>
      </c>
      <c r="F188" s="32">
        <v>163</v>
      </c>
      <c r="G188" s="32">
        <v>171</v>
      </c>
      <c r="H188" s="40">
        <v>427</v>
      </c>
      <c r="I188" s="51">
        <v>238</v>
      </c>
      <c r="J188" s="32">
        <v>233</v>
      </c>
      <c r="K188" s="32">
        <v>188</v>
      </c>
      <c r="L188" s="32">
        <v>248</v>
      </c>
      <c r="M188" s="40">
        <v>110</v>
      </c>
      <c r="N188" s="51">
        <v>265</v>
      </c>
      <c r="O188" s="32">
        <v>312</v>
      </c>
      <c r="P188" s="39">
        <v>276</v>
      </c>
    </row>
    <row r="189" spans="1:16">
      <c r="A189" s="36" t="s">
        <v>56</v>
      </c>
      <c r="B189" s="127">
        <v>0.14630000000000001</v>
      </c>
      <c r="C189" s="33">
        <v>0.14630000000000001</v>
      </c>
      <c r="D189" s="35">
        <v>0.14680000000000001</v>
      </c>
      <c r="E189" s="26">
        <v>0.20019999999999999</v>
      </c>
      <c r="F189" s="26">
        <v>0.12889999999999999</v>
      </c>
      <c r="G189" s="26">
        <v>0.1772</v>
      </c>
      <c r="H189" s="33">
        <v>0.11650000000000001</v>
      </c>
      <c r="I189" s="35">
        <v>0.1163</v>
      </c>
      <c r="J189" s="26">
        <v>0.14779999999999999</v>
      </c>
      <c r="K189" s="26">
        <v>0.18809999999999999</v>
      </c>
      <c r="L189" s="26">
        <v>0.14080000000000001</v>
      </c>
      <c r="M189" s="33">
        <v>0.14910000000000001</v>
      </c>
      <c r="N189" s="35">
        <v>0.1928</v>
      </c>
      <c r="O189" s="26">
        <v>0.13039999999999999</v>
      </c>
      <c r="P189" s="28">
        <v>9.2700000000000005E-2</v>
      </c>
    </row>
    <row r="190" spans="1:16">
      <c r="A190" s="36" t="s">
        <v>61</v>
      </c>
      <c r="B190" s="128">
        <v>0.57140000000000002</v>
      </c>
      <c r="C190" s="25">
        <v>0.57140000000000002</v>
      </c>
      <c r="D190" s="29">
        <v>0.54810000000000003</v>
      </c>
      <c r="E190" s="24">
        <v>0.58230000000000004</v>
      </c>
      <c r="F190" s="24">
        <v>0.64610000000000001</v>
      </c>
      <c r="G190" s="24">
        <v>0.58950000000000002</v>
      </c>
      <c r="H190" s="25">
        <v>0.53459999999999996</v>
      </c>
      <c r="I190" s="29">
        <v>0.57040000000000002</v>
      </c>
      <c r="J190" s="24">
        <v>0.55330000000000001</v>
      </c>
      <c r="K190" s="24">
        <v>0.59730000000000005</v>
      </c>
      <c r="L190" s="24">
        <v>0.57709999999999995</v>
      </c>
      <c r="M190" s="25">
        <v>0.55489999999999995</v>
      </c>
      <c r="N190" s="29">
        <v>0.65810000000000002</v>
      </c>
      <c r="O190" s="24">
        <v>0.56769999999999998</v>
      </c>
      <c r="P190" s="49">
        <v>0.48330000000000001</v>
      </c>
    </row>
    <row r="191" spans="1:16" s="1" customFormat="1">
      <c r="A191" s="139" t="s">
        <v>839</v>
      </c>
      <c r="B191" s="135">
        <f>B189+B190</f>
        <v>0.7177</v>
      </c>
      <c r="C191" s="137">
        <f t="shared" ref="C191" si="269">C189+C190</f>
        <v>0.7177</v>
      </c>
      <c r="D191" s="136">
        <f t="shared" ref="D191" si="270">D189+D190</f>
        <v>0.69490000000000007</v>
      </c>
      <c r="E191" s="138">
        <f t="shared" ref="E191" si="271">E189+E190</f>
        <v>0.78249999999999997</v>
      </c>
      <c r="F191" s="138">
        <f t="shared" ref="F191" si="272">F189+F190</f>
        <v>0.77500000000000002</v>
      </c>
      <c r="G191" s="138">
        <f t="shared" ref="G191" si="273">G189+G190</f>
        <v>0.76670000000000005</v>
      </c>
      <c r="H191" s="137">
        <f t="shared" ref="H191" si="274">H189+H190</f>
        <v>0.65110000000000001</v>
      </c>
      <c r="I191" s="136">
        <f t="shared" ref="I191" si="275">I189+I190</f>
        <v>0.68669999999999998</v>
      </c>
      <c r="J191" s="138">
        <f t="shared" ref="J191" si="276">J189+J190</f>
        <v>0.70110000000000006</v>
      </c>
      <c r="K191" s="138">
        <f t="shared" ref="K191" si="277">K189+K190</f>
        <v>0.7854000000000001</v>
      </c>
      <c r="L191" s="138">
        <f t="shared" ref="L191" si="278">L189+L190</f>
        <v>0.71789999999999998</v>
      </c>
      <c r="M191" s="137">
        <f t="shared" ref="M191" si="279">M189+M190</f>
        <v>0.70399999999999996</v>
      </c>
      <c r="N191" s="136">
        <f t="shared" ref="N191" si="280">N189+N190</f>
        <v>0.85089999999999999</v>
      </c>
      <c r="O191" s="138">
        <f t="shared" ref="O191" si="281">O189+O190</f>
        <v>0.69809999999999994</v>
      </c>
      <c r="P191" s="137">
        <f t="shared" ref="P191" si="282">P189+P190</f>
        <v>0.57600000000000007</v>
      </c>
    </row>
    <row r="192" spans="1:16">
      <c r="A192" s="36" t="s">
        <v>68</v>
      </c>
      <c r="B192" s="127">
        <v>0.1203</v>
      </c>
      <c r="C192" s="33">
        <v>0.1203</v>
      </c>
      <c r="D192" s="35">
        <v>0.18490000000000001</v>
      </c>
      <c r="E192" s="26">
        <v>0.1226</v>
      </c>
      <c r="F192" s="26">
        <v>0.1027</v>
      </c>
      <c r="G192" s="26">
        <v>0.17799999999999999</v>
      </c>
      <c r="H192" s="33">
        <v>9.3100000000000002E-2</v>
      </c>
      <c r="I192" s="35">
        <v>0.15090000000000001</v>
      </c>
      <c r="J192" s="26">
        <v>0.1467</v>
      </c>
      <c r="K192" s="26">
        <v>8.7300000000000003E-2</v>
      </c>
      <c r="L192" s="26">
        <v>0.1033</v>
      </c>
      <c r="M192" s="33">
        <v>9.3299999999999994E-2</v>
      </c>
      <c r="N192" s="35">
        <v>8.1500000000000003E-2</v>
      </c>
      <c r="O192" s="26">
        <v>0.17230000000000001</v>
      </c>
      <c r="P192" s="28">
        <v>9.64E-2</v>
      </c>
    </row>
    <row r="193" spans="1:16">
      <c r="A193" s="36" t="s">
        <v>41</v>
      </c>
      <c r="B193" s="128">
        <v>2.5000000000000001E-2</v>
      </c>
      <c r="C193" s="25">
        <v>2.5000000000000001E-2</v>
      </c>
      <c r="D193" s="29">
        <v>6.1800000000000001E-2</v>
      </c>
      <c r="E193" s="24">
        <v>1.77E-2</v>
      </c>
      <c r="F193" s="24">
        <v>5.6599999999999998E-2</v>
      </c>
      <c r="G193" s="24">
        <v>1.0500000000000001E-2</v>
      </c>
      <c r="H193" s="25">
        <v>1.6199999999999999E-2</v>
      </c>
      <c r="I193" s="29">
        <v>2.1100000000000001E-2</v>
      </c>
      <c r="J193" s="24">
        <v>1.8700000000000001E-2</v>
      </c>
      <c r="K193" s="24">
        <v>1.8599999999999998E-2</v>
      </c>
      <c r="L193" s="24">
        <v>3.3700000000000001E-2</v>
      </c>
      <c r="M193" s="25">
        <v>3.78E-2</v>
      </c>
      <c r="N193" s="29">
        <v>1.7600000000000001E-2</v>
      </c>
      <c r="O193" s="24">
        <v>3.8399999999999997E-2</v>
      </c>
      <c r="P193" s="49">
        <v>2.7400000000000001E-2</v>
      </c>
    </row>
    <row r="194" spans="1:16" s="1" customFormat="1">
      <c r="A194" s="139" t="s">
        <v>840</v>
      </c>
      <c r="B194" s="135">
        <f>B192+B193</f>
        <v>0.14530000000000001</v>
      </c>
      <c r="C194" s="137">
        <f t="shared" ref="C194" si="283">C192+C193</f>
        <v>0.14530000000000001</v>
      </c>
      <c r="D194" s="136">
        <f t="shared" ref="D194" si="284">D192+D193</f>
        <v>0.2467</v>
      </c>
      <c r="E194" s="138">
        <f t="shared" ref="E194" si="285">E192+E193</f>
        <v>0.14030000000000001</v>
      </c>
      <c r="F194" s="138">
        <f t="shared" ref="F194" si="286">F192+F193</f>
        <v>0.1593</v>
      </c>
      <c r="G194" s="138">
        <f t="shared" ref="G194" si="287">G192+G193</f>
        <v>0.1885</v>
      </c>
      <c r="H194" s="137">
        <f t="shared" ref="H194" si="288">H192+H193</f>
        <v>0.10930000000000001</v>
      </c>
      <c r="I194" s="136">
        <f t="shared" ref="I194" si="289">I192+I193</f>
        <v>0.17200000000000001</v>
      </c>
      <c r="J194" s="138">
        <f t="shared" ref="J194" si="290">J192+J193</f>
        <v>0.16539999999999999</v>
      </c>
      <c r="K194" s="138">
        <f t="shared" ref="K194" si="291">K192+K193</f>
        <v>0.10589999999999999</v>
      </c>
      <c r="L194" s="138">
        <f t="shared" ref="L194" si="292">L192+L193</f>
        <v>0.13700000000000001</v>
      </c>
      <c r="M194" s="137">
        <f t="shared" ref="M194" si="293">M192+M193</f>
        <v>0.13109999999999999</v>
      </c>
      <c r="N194" s="136">
        <f t="shared" ref="N194" si="294">N192+N193</f>
        <v>9.9100000000000008E-2</v>
      </c>
      <c r="O194" s="138">
        <f t="shared" ref="O194" si="295">O192+O193</f>
        <v>0.2107</v>
      </c>
      <c r="P194" s="137">
        <f t="shared" ref="P194" si="296">P192+P193</f>
        <v>0.12379999999999999</v>
      </c>
    </row>
    <row r="195" spans="1:16" ht="13" thickBot="1">
      <c r="A195" s="36" t="s">
        <v>37</v>
      </c>
      <c r="B195" s="129">
        <v>0.13689999999999999</v>
      </c>
      <c r="C195" s="38">
        <v>0.13689999999999999</v>
      </c>
      <c r="D195" s="22">
        <v>5.8500000000000003E-2</v>
      </c>
      <c r="E195" s="55">
        <v>7.7200000000000005E-2</v>
      </c>
      <c r="F195" s="55">
        <v>6.5699999999999995E-2</v>
      </c>
      <c r="G195" s="55">
        <v>4.48E-2</v>
      </c>
      <c r="H195" s="38">
        <v>0.2397</v>
      </c>
      <c r="I195" s="22">
        <v>0.14130000000000001</v>
      </c>
      <c r="J195" s="55">
        <v>0.13350000000000001</v>
      </c>
      <c r="K195" s="55">
        <v>0.1087</v>
      </c>
      <c r="L195" s="55">
        <v>0.14510000000000001</v>
      </c>
      <c r="M195" s="38">
        <v>0.16489999999999999</v>
      </c>
      <c r="N195" s="22">
        <v>5.0099999999999999E-2</v>
      </c>
      <c r="O195" s="55">
        <v>9.1200000000000003E-2</v>
      </c>
      <c r="P195" s="41">
        <v>0.30020000000000002</v>
      </c>
    </row>
    <row r="196" spans="1:16" s="110" customFormat="1" ht="13" thickTop="1">
      <c r="A196" s="107"/>
      <c r="B196" s="130"/>
      <c r="C196" s="108"/>
      <c r="D196" s="108"/>
      <c r="E196" s="108"/>
      <c r="F196" s="108"/>
      <c r="G196" s="108"/>
      <c r="H196" s="108"/>
      <c r="I196" s="108"/>
      <c r="J196" s="108"/>
      <c r="K196" s="108"/>
      <c r="L196" s="108"/>
      <c r="M196" s="108"/>
      <c r="N196" s="108"/>
      <c r="O196" s="108"/>
      <c r="P196" s="108"/>
    </row>
    <row r="197" spans="1:16" ht="13" thickBot="1">
      <c r="A197" s="57" t="s">
        <v>799</v>
      </c>
    </row>
    <row r="198" spans="1:16" s="121" customFormat="1" ht="13" thickTop="1">
      <c r="A198" s="116" t="s">
        <v>50</v>
      </c>
      <c r="B198" s="125">
        <v>1017</v>
      </c>
      <c r="C198" s="117">
        <v>1017</v>
      </c>
      <c r="D198" s="118">
        <v>63</v>
      </c>
      <c r="E198" s="119">
        <v>173</v>
      </c>
      <c r="F198" s="119">
        <v>195</v>
      </c>
      <c r="G198" s="119">
        <v>194</v>
      </c>
      <c r="H198" s="117">
        <v>392</v>
      </c>
      <c r="I198" s="118">
        <v>221</v>
      </c>
      <c r="J198" s="119">
        <v>261</v>
      </c>
      <c r="K198" s="119">
        <v>194</v>
      </c>
      <c r="L198" s="119">
        <v>236</v>
      </c>
      <c r="M198" s="117">
        <v>105</v>
      </c>
      <c r="N198" s="118">
        <v>273</v>
      </c>
      <c r="O198" s="119">
        <v>326</v>
      </c>
      <c r="P198" s="120">
        <v>260</v>
      </c>
    </row>
    <row r="199" spans="1:16" s="1" customFormat="1">
      <c r="A199" s="115" t="s">
        <v>43</v>
      </c>
      <c r="B199" s="126">
        <v>1017</v>
      </c>
      <c r="C199" s="40">
        <v>1017</v>
      </c>
      <c r="D199" s="51">
        <v>66</v>
      </c>
      <c r="E199" s="32">
        <v>190</v>
      </c>
      <c r="F199" s="32">
        <v>163</v>
      </c>
      <c r="G199" s="32">
        <v>171</v>
      </c>
      <c r="H199" s="40">
        <v>427</v>
      </c>
      <c r="I199" s="51">
        <v>238</v>
      </c>
      <c r="J199" s="32">
        <v>233</v>
      </c>
      <c r="K199" s="32">
        <v>188</v>
      </c>
      <c r="L199" s="32">
        <v>248</v>
      </c>
      <c r="M199" s="40">
        <v>110</v>
      </c>
      <c r="N199" s="51">
        <v>265</v>
      </c>
      <c r="O199" s="32">
        <v>312</v>
      </c>
      <c r="P199" s="39">
        <v>276</v>
      </c>
    </row>
    <row r="200" spans="1:16">
      <c r="A200" s="36" t="s">
        <v>56</v>
      </c>
      <c r="B200" s="127">
        <v>1.78E-2</v>
      </c>
      <c r="C200" s="33">
        <v>1.78E-2</v>
      </c>
      <c r="D200" s="35">
        <v>3.2500000000000001E-2</v>
      </c>
      <c r="E200" s="26">
        <v>1.12E-2</v>
      </c>
      <c r="F200" s="26">
        <v>1.47E-2</v>
      </c>
      <c r="G200" s="26">
        <v>2.2200000000000001E-2</v>
      </c>
      <c r="H200" s="33">
        <v>1.78E-2</v>
      </c>
      <c r="I200" s="35">
        <v>1.7899999999999999E-2</v>
      </c>
      <c r="J200" s="26">
        <v>1.9699999999999999E-2</v>
      </c>
      <c r="K200" s="26">
        <v>9.9000000000000008E-3</v>
      </c>
      <c r="L200" s="26">
        <v>1.2800000000000001E-2</v>
      </c>
      <c r="M200" s="33">
        <v>3.8300000000000001E-2</v>
      </c>
      <c r="N200" s="35">
        <v>2.1000000000000001E-2</v>
      </c>
      <c r="O200" s="26">
        <v>1.95E-2</v>
      </c>
      <c r="P200" s="28">
        <v>1.23E-2</v>
      </c>
    </row>
    <row r="201" spans="1:16">
      <c r="A201" s="36" t="s">
        <v>61</v>
      </c>
      <c r="B201" s="128">
        <v>0.34520000000000001</v>
      </c>
      <c r="C201" s="25">
        <v>0.34520000000000001</v>
      </c>
      <c r="D201" s="29">
        <v>0.28149999999999997</v>
      </c>
      <c r="E201" s="24">
        <v>0.30449999999999999</v>
      </c>
      <c r="F201" s="24">
        <v>0.34139999999999998</v>
      </c>
      <c r="G201" s="24">
        <v>0.3513</v>
      </c>
      <c r="H201" s="25">
        <v>0.37209999999999999</v>
      </c>
      <c r="I201" s="29">
        <v>0.29520000000000002</v>
      </c>
      <c r="J201" s="24">
        <v>0.3821</v>
      </c>
      <c r="K201" s="24">
        <v>0.35470000000000002</v>
      </c>
      <c r="L201" s="24">
        <v>0.37019999999999997</v>
      </c>
      <c r="M201" s="25">
        <v>0.30220000000000002</v>
      </c>
      <c r="N201" s="29">
        <v>0.4355</v>
      </c>
      <c r="O201" s="24">
        <v>0.2676</v>
      </c>
      <c r="P201" s="49">
        <v>0.3508</v>
      </c>
    </row>
    <row r="202" spans="1:16" s="1" customFormat="1">
      <c r="A202" s="139" t="s">
        <v>839</v>
      </c>
      <c r="B202" s="135">
        <f>B200+B201</f>
        <v>0.36299999999999999</v>
      </c>
      <c r="C202" s="137">
        <f t="shared" ref="C202" si="297">C200+C201</f>
        <v>0.36299999999999999</v>
      </c>
      <c r="D202" s="136">
        <f t="shared" ref="D202" si="298">D200+D201</f>
        <v>0.31399999999999995</v>
      </c>
      <c r="E202" s="138">
        <f t="shared" ref="E202" si="299">E200+E201</f>
        <v>0.31569999999999998</v>
      </c>
      <c r="F202" s="138">
        <f t="shared" ref="F202" si="300">F200+F201</f>
        <v>0.35609999999999997</v>
      </c>
      <c r="G202" s="138">
        <f t="shared" ref="G202" si="301">G200+G201</f>
        <v>0.3735</v>
      </c>
      <c r="H202" s="137">
        <f t="shared" ref="H202" si="302">H200+H201</f>
        <v>0.38989999999999997</v>
      </c>
      <c r="I202" s="136">
        <f t="shared" ref="I202" si="303">I200+I201</f>
        <v>0.31310000000000004</v>
      </c>
      <c r="J202" s="138">
        <f t="shared" ref="J202" si="304">J200+J201</f>
        <v>0.40179999999999999</v>
      </c>
      <c r="K202" s="138">
        <f t="shared" ref="K202" si="305">K200+K201</f>
        <v>0.36460000000000004</v>
      </c>
      <c r="L202" s="138">
        <f t="shared" ref="L202" si="306">L200+L201</f>
        <v>0.38299999999999995</v>
      </c>
      <c r="M202" s="137">
        <f t="shared" ref="M202" si="307">M200+M201</f>
        <v>0.34050000000000002</v>
      </c>
      <c r="N202" s="136">
        <f t="shared" ref="N202" si="308">N200+N201</f>
        <v>0.45650000000000002</v>
      </c>
      <c r="O202" s="138">
        <f t="shared" ref="O202" si="309">O200+O201</f>
        <v>0.28710000000000002</v>
      </c>
      <c r="P202" s="137">
        <f t="shared" ref="P202" si="310">P200+P201</f>
        <v>0.36309999999999998</v>
      </c>
    </row>
    <row r="203" spans="1:16">
      <c r="A203" s="36" t="s">
        <v>68</v>
      </c>
      <c r="B203" s="127">
        <v>0.37540000000000001</v>
      </c>
      <c r="C203" s="33">
        <v>0.37540000000000001</v>
      </c>
      <c r="D203" s="35">
        <v>0.50080000000000002</v>
      </c>
      <c r="E203" s="26">
        <v>0.39400000000000002</v>
      </c>
      <c r="F203" s="26">
        <v>0.36180000000000001</v>
      </c>
      <c r="G203" s="26">
        <v>0.37459999999999999</v>
      </c>
      <c r="H203" s="33">
        <v>0.3533</v>
      </c>
      <c r="I203" s="35">
        <v>0.37940000000000002</v>
      </c>
      <c r="J203" s="26">
        <v>0.39140000000000003</v>
      </c>
      <c r="K203" s="26">
        <v>0.38450000000000001</v>
      </c>
      <c r="L203" s="26">
        <v>0.34589999999999999</v>
      </c>
      <c r="M203" s="33">
        <v>0.38390000000000002</v>
      </c>
      <c r="N203" s="35">
        <v>0.29859999999999998</v>
      </c>
      <c r="O203" s="26">
        <v>0.41689999999999999</v>
      </c>
      <c r="P203" s="28">
        <v>0.37559999999999999</v>
      </c>
    </row>
    <row r="204" spans="1:16">
      <c r="A204" s="36" t="s">
        <v>41</v>
      </c>
      <c r="B204" s="128">
        <v>0.186</v>
      </c>
      <c r="C204" s="25">
        <v>0.186</v>
      </c>
      <c r="D204" s="29">
        <v>0.12670000000000001</v>
      </c>
      <c r="E204" s="24">
        <v>0.20760000000000001</v>
      </c>
      <c r="F204" s="24">
        <v>0.2109</v>
      </c>
      <c r="G204" s="24">
        <v>0.1847</v>
      </c>
      <c r="H204" s="25">
        <v>0.17649999999999999</v>
      </c>
      <c r="I204" s="29">
        <v>0.2051</v>
      </c>
      <c r="J204" s="24">
        <v>0.1263</v>
      </c>
      <c r="K204" s="24">
        <v>0.21060000000000001</v>
      </c>
      <c r="L204" s="24">
        <v>0.19989999999999999</v>
      </c>
      <c r="M204" s="25">
        <v>0.19750000000000001</v>
      </c>
      <c r="N204" s="29">
        <v>0.18410000000000001</v>
      </c>
      <c r="O204" s="24">
        <v>0.19409999999999999</v>
      </c>
      <c r="P204" s="49">
        <v>0.1822</v>
      </c>
    </row>
    <row r="205" spans="1:16" s="1" customFormat="1">
      <c r="A205" s="139" t="s">
        <v>840</v>
      </c>
      <c r="B205" s="135">
        <f>B203+B204</f>
        <v>0.56140000000000001</v>
      </c>
      <c r="C205" s="137">
        <f t="shared" ref="C205" si="311">C203+C204</f>
        <v>0.56140000000000001</v>
      </c>
      <c r="D205" s="136">
        <f t="shared" ref="D205" si="312">D203+D204</f>
        <v>0.62750000000000006</v>
      </c>
      <c r="E205" s="138">
        <f t="shared" ref="E205" si="313">E203+E204</f>
        <v>0.60160000000000002</v>
      </c>
      <c r="F205" s="138">
        <f t="shared" ref="F205" si="314">F203+F204</f>
        <v>0.57269999999999999</v>
      </c>
      <c r="G205" s="138">
        <f t="shared" ref="G205" si="315">G203+G204</f>
        <v>0.55930000000000002</v>
      </c>
      <c r="H205" s="137">
        <f t="shared" ref="H205" si="316">H203+H204</f>
        <v>0.52980000000000005</v>
      </c>
      <c r="I205" s="136">
        <f t="shared" ref="I205" si="317">I203+I204</f>
        <v>0.58450000000000002</v>
      </c>
      <c r="J205" s="138">
        <f t="shared" ref="J205" si="318">J203+J204</f>
        <v>0.51770000000000005</v>
      </c>
      <c r="K205" s="138">
        <f t="shared" ref="K205" si="319">K203+K204</f>
        <v>0.59509999999999996</v>
      </c>
      <c r="L205" s="138">
        <f t="shared" ref="L205" si="320">L203+L204</f>
        <v>0.54579999999999995</v>
      </c>
      <c r="M205" s="137">
        <f t="shared" ref="M205" si="321">M203+M204</f>
        <v>0.58140000000000003</v>
      </c>
      <c r="N205" s="136">
        <f t="shared" ref="N205" si="322">N203+N204</f>
        <v>0.48270000000000002</v>
      </c>
      <c r="O205" s="138">
        <f t="shared" ref="O205" si="323">O203+O204</f>
        <v>0.61099999999999999</v>
      </c>
      <c r="P205" s="137">
        <f t="shared" ref="P205" si="324">P203+P204</f>
        <v>0.55779999999999996</v>
      </c>
    </row>
    <row r="206" spans="1:16" ht="13" thickBot="1">
      <c r="A206" s="36" t="s">
        <v>37</v>
      </c>
      <c r="B206" s="129">
        <v>7.5700000000000003E-2</v>
      </c>
      <c r="C206" s="38">
        <v>7.5700000000000003E-2</v>
      </c>
      <c r="D206" s="22">
        <v>5.8500000000000003E-2</v>
      </c>
      <c r="E206" s="55">
        <v>8.2600000000000007E-2</v>
      </c>
      <c r="F206" s="55">
        <v>7.1300000000000002E-2</v>
      </c>
      <c r="G206" s="55">
        <v>6.7299999999999999E-2</v>
      </c>
      <c r="H206" s="38">
        <v>8.0199999999999994E-2</v>
      </c>
      <c r="I206" s="22">
        <v>0.1023</v>
      </c>
      <c r="J206" s="55">
        <v>8.0500000000000002E-2</v>
      </c>
      <c r="K206" s="55">
        <v>4.0300000000000002E-2</v>
      </c>
      <c r="L206" s="55">
        <v>7.1300000000000002E-2</v>
      </c>
      <c r="M206" s="38">
        <v>7.8200000000000006E-2</v>
      </c>
      <c r="N206" s="22">
        <v>6.08E-2</v>
      </c>
      <c r="O206" s="55">
        <v>0.10199999999999999</v>
      </c>
      <c r="P206" s="41">
        <v>7.9100000000000004E-2</v>
      </c>
    </row>
    <row r="207" spans="1:16" s="110" customFormat="1" ht="13" thickTop="1">
      <c r="A207" s="107"/>
      <c r="B207" s="130"/>
      <c r="C207" s="108"/>
      <c r="D207" s="108"/>
      <c r="E207" s="108"/>
      <c r="F207" s="108"/>
      <c r="G207" s="108"/>
      <c r="H207" s="108"/>
      <c r="I207" s="108"/>
      <c r="J207" s="108"/>
      <c r="K207" s="108"/>
      <c r="L207" s="108"/>
      <c r="M207" s="108"/>
      <c r="N207" s="108"/>
      <c r="O207" s="108"/>
      <c r="P207" s="108"/>
    </row>
    <row r="208" spans="1:16" ht="13" thickBot="1">
      <c r="A208" s="57" t="s">
        <v>800</v>
      </c>
    </row>
    <row r="209" spans="1:16" s="121" customFormat="1" ht="13" thickTop="1">
      <c r="A209" s="116" t="s">
        <v>50</v>
      </c>
      <c r="B209" s="125">
        <v>1017</v>
      </c>
      <c r="C209" s="117">
        <v>1017</v>
      </c>
      <c r="D209" s="118">
        <v>63</v>
      </c>
      <c r="E209" s="119">
        <v>173</v>
      </c>
      <c r="F209" s="119">
        <v>195</v>
      </c>
      <c r="G209" s="119">
        <v>194</v>
      </c>
      <c r="H209" s="117">
        <v>392</v>
      </c>
      <c r="I209" s="118">
        <v>221</v>
      </c>
      <c r="J209" s="119">
        <v>261</v>
      </c>
      <c r="K209" s="119">
        <v>194</v>
      </c>
      <c r="L209" s="119">
        <v>236</v>
      </c>
      <c r="M209" s="117">
        <v>105</v>
      </c>
      <c r="N209" s="118">
        <v>273</v>
      </c>
      <c r="O209" s="119">
        <v>326</v>
      </c>
      <c r="P209" s="120">
        <v>260</v>
      </c>
    </row>
    <row r="210" spans="1:16" s="1" customFormat="1">
      <c r="A210" s="115" t="s">
        <v>43</v>
      </c>
      <c r="B210" s="126">
        <v>1017</v>
      </c>
      <c r="C210" s="40">
        <v>1017</v>
      </c>
      <c r="D210" s="51">
        <v>66</v>
      </c>
      <c r="E210" s="32">
        <v>190</v>
      </c>
      <c r="F210" s="32">
        <v>163</v>
      </c>
      <c r="G210" s="32">
        <v>171</v>
      </c>
      <c r="H210" s="40">
        <v>427</v>
      </c>
      <c r="I210" s="51">
        <v>238</v>
      </c>
      <c r="J210" s="32">
        <v>233</v>
      </c>
      <c r="K210" s="32">
        <v>188</v>
      </c>
      <c r="L210" s="32">
        <v>248</v>
      </c>
      <c r="M210" s="40">
        <v>110</v>
      </c>
      <c r="N210" s="51">
        <v>265</v>
      </c>
      <c r="O210" s="32">
        <v>312</v>
      </c>
      <c r="P210" s="39">
        <v>276</v>
      </c>
    </row>
    <row r="211" spans="1:16">
      <c r="A211" s="36" t="s">
        <v>56</v>
      </c>
      <c r="B211" s="127">
        <v>3.4500000000000003E-2</v>
      </c>
      <c r="C211" s="33">
        <v>3.4500000000000003E-2</v>
      </c>
      <c r="D211" s="35">
        <v>1.46E-2</v>
      </c>
      <c r="E211" s="26">
        <v>5.2400000000000002E-2</v>
      </c>
      <c r="F211" s="26">
        <v>2.9899999999999999E-2</v>
      </c>
      <c r="G211" s="26">
        <v>3.7199999999999997E-2</v>
      </c>
      <c r="H211" s="33">
        <v>3.0300000000000001E-2</v>
      </c>
      <c r="I211" s="35">
        <v>3.1800000000000002E-2</v>
      </c>
      <c r="J211" s="26">
        <v>3.8600000000000002E-2</v>
      </c>
      <c r="K211" s="26">
        <v>2.5600000000000001E-2</v>
      </c>
      <c r="L211" s="26">
        <v>3.1899999999999998E-2</v>
      </c>
      <c r="M211" s="33">
        <v>5.2999999999999999E-2</v>
      </c>
      <c r="N211" s="35">
        <v>5.0299999999999997E-2</v>
      </c>
      <c r="O211" s="26">
        <v>2.4899999999999999E-2</v>
      </c>
      <c r="P211" s="28">
        <v>1.9199999999999998E-2</v>
      </c>
    </row>
    <row r="212" spans="1:16">
      <c r="A212" s="36" t="s">
        <v>61</v>
      </c>
      <c r="B212" s="128">
        <v>0.43930000000000002</v>
      </c>
      <c r="C212" s="25">
        <v>0.43930000000000002</v>
      </c>
      <c r="D212" s="29">
        <v>0.38950000000000001</v>
      </c>
      <c r="E212" s="24">
        <v>0.38069999999999998</v>
      </c>
      <c r="F212" s="24">
        <v>0.43840000000000001</v>
      </c>
      <c r="G212" s="24">
        <v>0.4708</v>
      </c>
      <c r="H212" s="25">
        <v>0.46089999999999998</v>
      </c>
      <c r="I212" s="29">
        <v>0.39340000000000003</v>
      </c>
      <c r="J212" s="24">
        <v>0.43540000000000001</v>
      </c>
      <c r="K212" s="24">
        <v>0.50449999999999995</v>
      </c>
      <c r="L212" s="24">
        <v>0.4551</v>
      </c>
      <c r="M212" s="25">
        <v>0.3997</v>
      </c>
      <c r="N212" s="29">
        <v>0.4829</v>
      </c>
      <c r="O212" s="24">
        <v>0.3896</v>
      </c>
      <c r="P212" s="49">
        <v>0.46489999999999998</v>
      </c>
    </row>
    <row r="213" spans="1:16" s="1" customFormat="1">
      <c r="A213" s="139" t="s">
        <v>839</v>
      </c>
      <c r="B213" s="135">
        <f>B211+B212</f>
        <v>0.4738</v>
      </c>
      <c r="C213" s="137">
        <f t="shared" ref="C213" si="325">C211+C212</f>
        <v>0.4738</v>
      </c>
      <c r="D213" s="136">
        <f t="shared" ref="D213" si="326">D211+D212</f>
        <v>0.40410000000000001</v>
      </c>
      <c r="E213" s="138">
        <f t="shared" ref="E213" si="327">E211+E212</f>
        <v>0.43309999999999998</v>
      </c>
      <c r="F213" s="138">
        <f t="shared" ref="F213" si="328">F211+F212</f>
        <v>0.46829999999999999</v>
      </c>
      <c r="G213" s="138">
        <f t="shared" ref="G213" si="329">G211+G212</f>
        <v>0.50800000000000001</v>
      </c>
      <c r="H213" s="137">
        <f t="shared" ref="H213" si="330">H211+H212</f>
        <v>0.49119999999999997</v>
      </c>
      <c r="I213" s="136">
        <f t="shared" ref="I213" si="331">I211+I212</f>
        <v>0.42520000000000002</v>
      </c>
      <c r="J213" s="138">
        <f t="shared" ref="J213" si="332">J211+J212</f>
        <v>0.47400000000000003</v>
      </c>
      <c r="K213" s="138">
        <f t="shared" ref="K213" si="333">K211+K212</f>
        <v>0.5300999999999999</v>
      </c>
      <c r="L213" s="138">
        <f t="shared" ref="L213" si="334">L211+L212</f>
        <v>0.48699999999999999</v>
      </c>
      <c r="M213" s="137">
        <f t="shared" ref="M213" si="335">M211+M212</f>
        <v>0.45269999999999999</v>
      </c>
      <c r="N213" s="136">
        <f t="shared" ref="N213" si="336">N211+N212</f>
        <v>0.53320000000000001</v>
      </c>
      <c r="O213" s="138">
        <f t="shared" ref="O213" si="337">O211+O212</f>
        <v>0.41449999999999998</v>
      </c>
      <c r="P213" s="137">
        <f t="shared" ref="P213" si="338">P211+P212</f>
        <v>0.48409999999999997</v>
      </c>
    </row>
    <row r="214" spans="1:16">
      <c r="A214" s="36" t="s">
        <v>68</v>
      </c>
      <c r="B214" s="127">
        <v>0.36020000000000002</v>
      </c>
      <c r="C214" s="33">
        <v>0.36020000000000002</v>
      </c>
      <c r="D214" s="35">
        <v>0.40760000000000002</v>
      </c>
      <c r="E214" s="26">
        <v>0.38040000000000002</v>
      </c>
      <c r="F214" s="26">
        <v>0.33589999999999998</v>
      </c>
      <c r="G214" s="26">
        <v>0.34939999999999999</v>
      </c>
      <c r="H214" s="33">
        <v>0.35749999999999998</v>
      </c>
      <c r="I214" s="35">
        <v>0.37019999999999997</v>
      </c>
      <c r="J214" s="26">
        <v>0.39629999999999999</v>
      </c>
      <c r="K214" s="26">
        <v>0.34100000000000003</v>
      </c>
      <c r="L214" s="26">
        <v>0.3261</v>
      </c>
      <c r="M214" s="33">
        <v>0.37180000000000002</v>
      </c>
      <c r="N214" s="35">
        <v>0.29609999999999997</v>
      </c>
      <c r="O214" s="26">
        <v>0.3906</v>
      </c>
      <c r="P214" s="28">
        <v>0.3422</v>
      </c>
    </row>
    <row r="215" spans="1:16">
      <c r="A215" s="36" t="s">
        <v>41</v>
      </c>
      <c r="B215" s="128">
        <v>0.1216</v>
      </c>
      <c r="C215" s="25">
        <v>0.1216</v>
      </c>
      <c r="D215" s="29">
        <v>0.1298</v>
      </c>
      <c r="E215" s="24">
        <v>0.1154</v>
      </c>
      <c r="F215" s="24">
        <v>0.15659999999999999</v>
      </c>
      <c r="G215" s="24">
        <v>0.11749999999999999</v>
      </c>
      <c r="H215" s="25">
        <v>0.1114</v>
      </c>
      <c r="I215" s="29">
        <v>0.15110000000000001</v>
      </c>
      <c r="J215" s="24">
        <v>8.4599999999999995E-2</v>
      </c>
      <c r="K215" s="24">
        <v>9.9000000000000005E-2</v>
      </c>
      <c r="L215" s="24">
        <v>0.14399999999999999</v>
      </c>
      <c r="M215" s="25">
        <v>0.1245</v>
      </c>
      <c r="N215" s="29">
        <v>0.13550000000000001</v>
      </c>
      <c r="O215" s="24">
        <v>0.12620000000000001</v>
      </c>
      <c r="P215" s="49">
        <v>0.1217</v>
      </c>
    </row>
    <row r="216" spans="1:16" s="1" customFormat="1">
      <c r="A216" s="139" t="s">
        <v>840</v>
      </c>
      <c r="B216" s="135">
        <f>B214+B215</f>
        <v>0.48180000000000001</v>
      </c>
      <c r="C216" s="137">
        <f t="shared" ref="C216" si="339">C214+C215</f>
        <v>0.48180000000000001</v>
      </c>
      <c r="D216" s="136">
        <f t="shared" ref="D216" si="340">D214+D215</f>
        <v>0.53739999999999999</v>
      </c>
      <c r="E216" s="138">
        <f t="shared" ref="E216" si="341">E214+E215</f>
        <v>0.49580000000000002</v>
      </c>
      <c r="F216" s="138">
        <f t="shared" ref="F216" si="342">F214+F215</f>
        <v>0.49249999999999994</v>
      </c>
      <c r="G216" s="138">
        <f t="shared" ref="G216" si="343">G214+G215</f>
        <v>0.46689999999999998</v>
      </c>
      <c r="H216" s="137">
        <f t="shared" ref="H216" si="344">H214+H215</f>
        <v>0.46889999999999998</v>
      </c>
      <c r="I216" s="136">
        <f t="shared" ref="I216" si="345">I214+I215</f>
        <v>0.52129999999999999</v>
      </c>
      <c r="J216" s="138">
        <f t="shared" ref="J216" si="346">J214+J215</f>
        <v>0.48089999999999999</v>
      </c>
      <c r="K216" s="138">
        <f t="shared" ref="K216" si="347">K214+K215</f>
        <v>0.44000000000000006</v>
      </c>
      <c r="L216" s="138">
        <f t="shared" ref="L216" si="348">L214+L215</f>
        <v>0.47009999999999996</v>
      </c>
      <c r="M216" s="137">
        <f t="shared" ref="M216" si="349">M214+M215</f>
        <v>0.49630000000000002</v>
      </c>
      <c r="N216" s="136">
        <f t="shared" ref="N216" si="350">N214+N215</f>
        <v>0.43159999999999998</v>
      </c>
      <c r="O216" s="138">
        <f t="shared" ref="O216" si="351">O214+O215</f>
        <v>0.51680000000000004</v>
      </c>
      <c r="P216" s="137">
        <f t="shared" ref="P216" si="352">P214+P215</f>
        <v>0.46389999999999998</v>
      </c>
    </row>
    <row r="217" spans="1:16" ht="13" thickBot="1">
      <c r="A217" s="36" t="s">
        <v>37</v>
      </c>
      <c r="B217" s="129">
        <v>4.4299999999999999E-2</v>
      </c>
      <c r="C217" s="38">
        <v>4.4299999999999999E-2</v>
      </c>
      <c r="D217" s="22">
        <v>5.8500000000000003E-2</v>
      </c>
      <c r="E217" s="55">
        <v>7.0999999999999994E-2</v>
      </c>
      <c r="F217" s="55">
        <v>3.9300000000000002E-2</v>
      </c>
      <c r="G217" s="55">
        <v>2.52E-2</v>
      </c>
      <c r="H217" s="38">
        <v>3.9800000000000002E-2</v>
      </c>
      <c r="I217" s="22">
        <v>5.3499999999999999E-2</v>
      </c>
      <c r="J217" s="55">
        <v>4.5100000000000001E-2</v>
      </c>
      <c r="K217" s="55">
        <v>2.9899999999999999E-2</v>
      </c>
      <c r="L217" s="55">
        <v>4.2900000000000001E-2</v>
      </c>
      <c r="M217" s="38">
        <v>5.0999999999999997E-2</v>
      </c>
      <c r="N217" s="22">
        <v>3.5200000000000002E-2</v>
      </c>
      <c r="O217" s="55">
        <v>6.8699999999999997E-2</v>
      </c>
      <c r="P217" s="41">
        <v>5.1900000000000002E-2</v>
      </c>
    </row>
    <row r="218" spans="1:16" s="110" customFormat="1" ht="13" thickTop="1">
      <c r="A218" s="107"/>
      <c r="B218" s="130"/>
      <c r="C218" s="108"/>
      <c r="D218" s="108"/>
      <c r="E218" s="108"/>
      <c r="F218" s="108"/>
      <c r="G218" s="108"/>
      <c r="H218" s="108"/>
      <c r="I218" s="108"/>
      <c r="J218" s="108"/>
      <c r="K218" s="108"/>
      <c r="L218" s="108"/>
      <c r="M218" s="108"/>
      <c r="N218" s="108"/>
      <c r="O218" s="108"/>
      <c r="P218" s="108"/>
    </row>
    <row r="219" spans="1:16" ht="13" thickBot="1">
      <c r="A219" s="57" t="s">
        <v>801</v>
      </c>
    </row>
    <row r="220" spans="1:16" s="121" customFormat="1" ht="13" thickTop="1">
      <c r="A220" s="116" t="s">
        <v>50</v>
      </c>
      <c r="B220" s="125">
        <v>1017</v>
      </c>
      <c r="C220" s="117">
        <v>1017</v>
      </c>
      <c r="D220" s="118">
        <v>63</v>
      </c>
      <c r="E220" s="119">
        <v>173</v>
      </c>
      <c r="F220" s="119">
        <v>195</v>
      </c>
      <c r="G220" s="119">
        <v>194</v>
      </c>
      <c r="H220" s="117">
        <v>392</v>
      </c>
      <c r="I220" s="118">
        <v>221</v>
      </c>
      <c r="J220" s="119">
        <v>261</v>
      </c>
      <c r="K220" s="119">
        <v>194</v>
      </c>
      <c r="L220" s="119">
        <v>236</v>
      </c>
      <c r="M220" s="117">
        <v>105</v>
      </c>
      <c r="N220" s="118">
        <v>273</v>
      </c>
      <c r="O220" s="119">
        <v>326</v>
      </c>
      <c r="P220" s="120">
        <v>260</v>
      </c>
    </row>
    <row r="221" spans="1:16" s="1" customFormat="1">
      <c r="A221" s="115" t="s">
        <v>43</v>
      </c>
      <c r="B221" s="126">
        <v>1017</v>
      </c>
      <c r="C221" s="40">
        <v>1017</v>
      </c>
      <c r="D221" s="51">
        <v>66</v>
      </c>
      <c r="E221" s="32">
        <v>190</v>
      </c>
      <c r="F221" s="32">
        <v>163</v>
      </c>
      <c r="G221" s="32">
        <v>171</v>
      </c>
      <c r="H221" s="40">
        <v>427</v>
      </c>
      <c r="I221" s="51">
        <v>238</v>
      </c>
      <c r="J221" s="32">
        <v>233</v>
      </c>
      <c r="K221" s="32">
        <v>188</v>
      </c>
      <c r="L221" s="32">
        <v>248</v>
      </c>
      <c r="M221" s="40">
        <v>110</v>
      </c>
      <c r="N221" s="51">
        <v>265</v>
      </c>
      <c r="O221" s="32">
        <v>312</v>
      </c>
      <c r="P221" s="39">
        <v>276</v>
      </c>
    </row>
    <row r="222" spans="1:16">
      <c r="A222" s="36" t="s">
        <v>56</v>
      </c>
      <c r="B222" s="127">
        <v>3.09E-2</v>
      </c>
      <c r="C222" s="33">
        <v>3.09E-2</v>
      </c>
      <c r="D222" s="35">
        <v>1.46E-2</v>
      </c>
      <c r="E222" s="26">
        <v>2.9100000000000001E-2</v>
      </c>
      <c r="F222" s="26">
        <v>2.5000000000000001E-2</v>
      </c>
      <c r="G222" s="26">
        <v>2.58E-2</v>
      </c>
      <c r="H222" s="33">
        <v>3.85E-2</v>
      </c>
      <c r="I222" s="35">
        <v>2.7799999999999998E-2</v>
      </c>
      <c r="J222" s="26">
        <v>3.4599999999999999E-2</v>
      </c>
      <c r="K222" s="26">
        <v>2.53E-2</v>
      </c>
      <c r="L222" s="26">
        <v>2.0899999999999998E-2</v>
      </c>
      <c r="M222" s="33">
        <v>6.1600000000000002E-2</v>
      </c>
      <c r="N222" s="35">
        <v>5.2400000000000002E-2</v>
      </c>
      <c r="O222" s="26">
        <v>2.1399999999999999E-2</v>
      </c>
      <c r="P222" s="28">
        <v>1.9599999999999999E-2</v>
      </c>
    </row>
    <row r="223" spans="1:16">
      <c r="A223" s="36" t="s">
        <v>61</v>
      </c>
      <c r="B223" s="128">
        <v>0.46870000000000001</v>
      </c>
      <c r="C223" s="25">
        <v>0.46870000000000001</v>
      </c>
      <c r="D223" s="29">
        <v>0.36649999999999999</v>
      </c>
      <c r="E223" s="24">
        <v>0.40820000000000001</v>
      </c>
      <c r="F223" s="24">
        <v>0.44240000000000002</v>
      </c>
      <c r="G223" s="24">
        <v>0.52539999999999998</v>
      </c>
      <c r="H223" s="25">
        <v>0.49890000000000001</v>
      </c>
      <c r="I223" s="29">
        <v>0.40949999999999998</v>
      </c>
      <c r="J223" s="24">
        <v>0.53100000000000003</v>
      </c>
      <c r="K223" s="24">
        <v>0.50060000000000004</v>
      </c>
      <c r="L223" s="24">
        <v>0.47589999999999999</v>
      </c>
      <c r="M223" s="25">
        <v>0.39429999999999998</v>
      </c>
      <c r="N223" s="29">
        <v>0.52639999999999998</v>
      </c>
      <c r="O223" s="24">
        <v>0.40710000000000002</v>
      </c>
      <c r="P223" s="49">
        <v>0.47910000000000003</v>
      </c>
    </row>
    <row r="224" spans="1:16" s="1" customFormat="1">
      <c r="A224" s="139" t="s">
        <v>839</v>
      </c>
      <c r="B224" s="135">
        <f>B222+B223</f>
        <v>0.49959999999999999</v>
      </c>
      <c r="C224" s="137">
        <f t="shared" ref="C224" si="353">C222+C223</f>
        <v>0.49959999999999999</v>
      </c>
      <c r="D224" s="136">
        <f t="shared" ref="D224" si="354">D222+D223</f>
        <v>0.38109999999999999</v>
      </c>
      <c r="E224" s="138">
        <f t="shared" ref="E224" si="355">E222+E223</f>
        <v>0.43730000000000002</v>
      </c>
      <c r="F224" s="138">
        <f t="shared" ref="F224" si="356">F222+F223</f>
        <v>0.46740000000000004</v>
      </c>
      <c r="G224" s="138">
        <f t="shared" ref="G224" si="357">G222+G223</f>
        <v>0.55120000000000002</v>
      </c>
      <c r="H224" s="137">
        <f t="shared" ref="H224" si="358">H222+H223</f>
        <v>0.53739999999999999</v>
      </c>
      <c r="I224" s="136">
        <f t="shared" ref="I224" si="359">I222+I223</f>
        <v>0.43729999999999997</v>
      </c>
      <c r="J224" s="138">
        <f t="shared" ref="J224" si="360">J222+J223</f>
        <v>0.56559999999999999</v>
      </c>
      <c r="K224" s="138">
        <f t="shared" ref="K224" si="361">K222+K223</f>
        <v>0.52590000000000003</v>
      </c>
      <c r="L224" s="138">
        <f t="shared" ref="L224" si="362">L222+L223</f>
        <v>0.49679999999999996</v>
      </c>
      <c r="M224" s="137">
        <f t="shared" ref="M224" si="363">M222+M223</f>
        <v>0.45589999999999997</v>
      </c>
      <c r="N224" s="136">
        <f t="shared" ref="N224" si="364">N222+N223</f>
        <v>0.57879999999999998</v>
      </c>
      <c r="O224" s="138">
        <f t="shared" ref="O224" si="365">O222+O223</f>
        <v>0.42849999999999999</v>
      </c>
      <c r="P224" s="137">
        <f t="shared" ref="P224" si="366">P222+P223</f>
        <v>0.49870000000000003</v>
      </c>
    </row>
    <row r="225" spans="1:16">
      <c r="A225" s="36" t="s">
        <v>68</v>
      </c>
      <c r="B225" s="127">
        <v>0.35499999999999998</v>
      </c>
      <c r="C225" s="33">
        <v>0.35499999999999998</v>
      </c>
      <c r="D225" s="35">
        <v>0.43359999999999999</v>
      </c>
      <c r="E225" s="26">
        <v>0.41170000000000001</v>
      </c>
      <c r="F225" s="26">
        <v>0.36509999999999998</v>
      </c>
      <c r="G225" s="26">
        <v>0.32250000000000001</v>
      </c>
      <c r="H225" s="33">
        <v>0.32669999999999999</v>
      </c>
      <c r="I225" s="35">
        <v>0.4173</v>
      </c>
      <c r="J225" s="26">
        <v>0.31309999999999999</v>
      </c>
      <c r="K225" s="26">
        <v>0.3463</v>
      </c>
      <c r="L225" s="26">
        <v>0.32179999999999997</v>
      </c>
      <c r="M225" s="33">
        <v>0.39850000000000002</v>
      </c>
      <c r="N225" s="35">
        <v>0.30030000000000001</v>
      </c>
      <c r="O225" s="26">
        <v>0.3896</v>
      </c>
      <c r="P225" s="28">
        <v>0.3216</v>
      </c>
    </row>
    <row r="226" spans="1:16">
      <c r="A226" s="36" t="s">
        <v>41</v>
      </c>
      <c r="B226" s="128">
        <v>0.1125</v>
      </c>
      <c r="C226" s="25">
        <v>0.1125</v>
      </c>
      <c r="D226" s="29">
        <v>0.12670000000000001</v>
      </c>
      <c r="E226" s="24">
        <v>7.4499999999999997E-2</v>
      </c>
      <c r="F226" s="24">
        <v>0.1283</v>
      </c>
      <c r="G226" s="24">
        <v>0.1163</v>
      </c>
      <c r="H226" s="25">
        <v>0.1198</v>
      </c>
      <c r="I226" s="29">
        <v>0.10580000000000001</v>
      </c>
      <c r="J226" s="24">
        <v>8.3599999999999994E-2</v>
      </c>
      <c r="K226" s="24">
        <v>0.10249999999999999</v>
      </c>
      <c r="L226" s="24">
        <v>0.157</v>
      </c>
      <c r="M226" s="25">
        <v>0.1053</v>
      </c>
      <c r="N226" s="29">
        <v>0.10199999999999999</v>
      </c>
      <c r="O226" s="24">
        <v>0.12089999999999999</v>
      </c>
      <c r="P226" s="49">
        <v>0.14949999999999999</v>
      </c>
    </row>
    <row r="227" spans="1:16" s="1" customFormat="1">
      <c r="A227" s="139" t="s">
        <v>840</v>
      </c>
      <c r="B227" s="135">
        <f>B225+B226</f>
        <v>0.46749999999999997</v>
      </c>
      <c r="C227" s="137">
        <f t="shared" ref="C227" si="367">C225+C226</f>
        <v>0.46749999999999997</v>
      </c>
      <c r="D227" s="136">
        <f t="shared" ref="D227" si="368">D225+D226</f>
        <v>0.56030000000000002</v>
      </c>
      <c r="E227" s="138">
        <f t="shared" ref="E227" si="369">E225+E226</f>
        <v>0.48620000000000002</v>
      </c>
      <c r="F227" s="138">
        <f t="shared" ref="F227" si="370">F225+F226</f>
        <v>0.49339999999999995</v>
      </c>
      <c r="G227" s="138">
        <f t="shared" ref="G227" si="371">G225+G226</f>
        <v>0.43880000000000002</v>
      </c>
      <c r="H227" s="137">
        <f t="shared" ref="H227" si="372">H225+H226</f>
        <v>0.44650000000000001</v>
      </c>
      <c r="I227" s="136">
        <f t="shared" ref="I227" si="373">I225+I226</f>
        <v>0.52310000000000001</v>
      </c>
      <c r="J227" s="138">
        <f t="shared" ref="J227" si="374">J225+J226</f>
        <v>0.3967</v>
      </c>
      <c r="K227" s="138">
        <f t="shared" ref="K227" si="375">K225+K226</f>
        <v>0.44879999999999998</v>
      </c>
      <c r="L227" s="138">
        <f t="shared" ref="L227" si="376">L225+L226</f>
        <v>0.4788</v>
      </c>
      <c r="M227" s="137">
        <f t="shared" ref="M227" si="377">M225+M226</f>
        <v>0.50380000000000003</v>
      </c>
      <c r="N227" s="136">
        <f t="shared" ref="N227" si="378">N225+N226</f>
        <v>0.40229999999999999</v>
      </c>
      <c r="O227" s="138">
        <f t="shared" ref="O227" si="379">O225+O226</f>
        <v>0.51049999999999995</v>
      </c>
      <c r="P227" s="137">
        <f t="shared" ref="P227" si="380">P225+P226</f>
        <v>0.47109999999999996</v>
      </c>
    </row>
    <row r="228" spans="1:16" ht="13" thickBot="1">
      <c r="A228" s="36" t="s">
        <v>37</v>
      </c>
      <c r="B228" s="129">
        <v>3.2899999999999999E-2</v>
      </c>
      <c r="C228" s="38">
        <v>3.2899999999999999E-2</v>
      </c>
      <c r="D228" s="22">
        <v>5.8500000000000003E-2</v>
      </c>
      <c r="E228" s="55">
        <v>7.6600000000000001E-2</v>
      </c>
      <c r="F228" s="55">
        <v>3.9300000000000002E-2</v>
      </c>
      <c r="G228" s="55">
        <v>1.01E-2</v>
      </c>
      <c r="H228" s="38">
        <v>1.61E-2</v>
      </c>
      <c r="I228" s="22">
        <v>3.9600000000000003E-2</v>
      </c>
      <c r="J228" s="55">
        <v>3.7600000000000001E-2</v>
      </c>
      <c r="K228" s="55">
        <v>2.53E-2</v>
      </c>
      <c r="L228" s="55">
        <v>2.4400000000000002E-2</v>
      </c>
      <c r="M228" s="38">
        <v>4.0399999999999998E-2</v>
      </c>
      <c r="N228" s="22">
        <v>1.8800000000000001E-2</v>
      </c>
      <c r="O228" s="55">
        <v>6.0999999999999999E-2</v>
      </c>
      <c r="P228" s="41">
        <v>3.0300000000000001E-2</v>
      </c>
    </row>
    <row r="229" spans="1:16" s="110" customFormat="1" ht="13" thickTop="1">
      <c r="A229" s="107"/>
      <c r="B229" s="130"/>
      <c r="C229" s="108"/>
      <c r="D229" s="108"/>
      <c r="E229" s="108"/>
      <c r="F229" s="108"/>
      <c r="G229" s="108"/>
      <c r="H229" s="108"/>
      <c r="I229" s="108"/>
      <c r="J229" s="108"/>
      <c r="K229" s="108"/>
      <c r="L229" s="108"/>
      <c r="M229" s="108"/>
      <c r="N229" s="108"/>
      <c r="O229" s="108"/>
      <c r="P229" s="108"/>
    </row>
    <row r="230" spans="1:16" ht="13" thickBot="1">
      <c r="A230" s="57" t="s">
        <v>802</v>
      </c>
    </row>
    <row r="231" spans="1:16" s="121" customFormat="1" ht="13" thickTop="1">
      <c r="A231" s="116" t="s">
        <v>50</v>
      </c>
      <c r="B231" s="125">
        <v>1017</v>
      </c>
      <c r="C231" s="117">
        <v>1017</v>
      </c>
      <c r="D231" s="118">
        <v>63</v>
      </c>
      <c r="E231" s="119">
        <v>173</v>
      </c>
      <c r="F231" s="119">
        <v>195</v>
      </c>
      <c r="G231" s="119">
        <v>194</v>
      </c>
      <c r="H231" s="117">
        <v>392</v>
      </c>
      <c r="I231" s="118">
        <v>221</v>
      </c>
      <c r="J231" s="119">
        <v>261</v>
      </c>
      <c r="K231" s="119">
        <v>194</v>
      </c>
      <c r="L231" s="119">
        <v>236</v>
      </c>
      <c r="M231" s="117">
        <v>105</v>
      </c>
      <c r="N231" s="118">
        <v>273</v>
      </c>
      <c r="O231" s="119">
        <v>326</v>
      </c>
      <c r="P231" s="120">
        <v>260</v>
      </c>
    </row>
    <row r="232" spans="1:16" s="1" customFormat="1">
      <c r="A232" s="115" t="s">
        <v>43</v>
      </c>
      <c r="B232" s="126">
        <v>1017</v>
      </c>
      <c r="C232" s="40">
        <v>1017</v>
      </c>
      <c r="D232" s="51">
        <v>66</v>
      </c>
      <c r="E232" s="32">
        <v>190</v>
      </c>
      <c r="F232" s="32">
        <v>163</v>
      </c>
      <c r="G232" s="32">
        <v>171</v>
      </c>
      <c r="H232" s="40">
        <v>427</v>
      </c>
      <c r="I232" s="51">
        <v>238</v>
      </c>
      <c r="J232" s="32">
        <v>233</v>
      </c>
      <c r="K232" s="32">
        <v>188</v>
      </c>
      <c r="L232" s="32">
        <v>248</v>
      </c>
      <c r="M232" s="40">
        <v>110</v>
      </c>
      <c r="N232" s="51">
        <v>265</v>
      </c>
      <c r="O232" s="32">
        <v>312</v>
      </c>
      <c r="P232" s="39">
        <v>276</v>
      </c>
    </row>
    <row r="233" spans="1:16">
      <c r="A233" s="36" t="s">
        <v>56</v>
      </c>
      <c r="B233" s="127">
        <v>1.95E-2</v>
      </c>
      <c r="C233" s="33">
        <v>1.95E-2</v>
      </c>
      <c r="D233" s="35">
        <v>1.46E-2</v>
      </c>
      <c r="E233" s="26">
        <v>3.9E-2</v>
      </c>
      <c r="F233" s="26">
        <v>5.3E-3</v>
      </c>
      <c r="G233" s="26">
        <v>0.01</v>
      </c>
      <c r="H233" s="33">
        <v>2.0799999999999999E-2</v>
      </c>
      <c r="I233" s="35">
        <v>9.9000000000000008E-3</v>
      </c>
      <c r="J233" s="26">
        <v>2.07E-2</v>
      </c>
      <c r="K233" s="26">
        <v>2.5899999999999999E-2</v>
      </c>
      <c r="L233" s="26">
        <v>2.1999999999999999E-2</v>
      </c>
      <c r="M233" s="33">
        <v>2.12E-2</v>
      </c>
      <c r="N233" s="35">
        <v>2.7799999999999998E-2</v>
      </c>
      <c r="O233" s="26">
        <v>1.9400000000000001E-2</v>
      </c>
      <c r="P233" s="28">
        <v>8.3000000000000001E-3</v>
      </c>
    </row>
    <row r="234" spans="1:16">
      <c r="A234" s="36" t="s">
        <v>61</v>
      </c>
      <c r="B234" s="128">
        <v>0.2195</v>
      </c>
      <c r="C234" s="25">
        <v>0.2195</v>
      </c>
      <c r="D234" s="29">
        <v>0.20250000000000001</v>
      </c>
      <c r="E234" s="24">
        <v>0.1469</v>
      </c>
      <c r="F234" s="24">
        <v>0.21890000000000001</v>
      </c>
      <c r="G234" s="24">
        <v>0.2601</v>
      </c>
      <c r="H234" s="25">
        <v>0.23830000000000001</v>
      </c>
      <c r="I234" s="29">
        <v>0.17680000000000001</v>
      </c>
      <c r="J234" s="24">
        <v>0.23899999999999999</v>
      </c>
      <c r="K234" s="24">
        <v>0.24440000000000001</v>
      </c>
      <c r="L234" s="24">
        <v>0.21920000000000001</v>
      </c>
      <c r="M234" s="25">
        <v>0.22850000000000001</v>
      </c>
      <c r="N234" s="29">
        <v>0.26329999999999998</v>
      </c>
      <c r="O234" s="24">
        <v>0.1792</v>
      </c>
      <c r="P234" s="49">
        <v>0.2077</v>
      </c>
    </row>
    <row r="235" spans="1:16" s="1" customFormat="1">
      <c r="A235" s="139" t="s">
        <v>839</v>
      </c>
      <c r="B235" s="135">
        <f>B233+B234</f>
        <v>0.23899999999999999</v>
      </c>
      <c r="C235" s="137">
        <f t="shared" ref="C235" si="381">C233+C234</f>
        <v>0.23899999999999999</v>
      </c>
      <c r="D235" s="136">
        <f t="shared" ref="D235" si="382">D233+D234</f>
        <v>0.21710000000000002</v>
      </c>
      <c r="E235" s="138">
        <f t="shared" ref="E235" si="383">E233+E234</f>
        <v>0.18590000000000001</v>
      </c>
      <c r="F235" s="138">
        <f t="shared" ref="F235" si="384">F233+F234</f>
        <v>0.22420000000000001</v>
      </c>
      <c r="G235" s="138">
        <f t="shared" ref="G235" si="385">G233+G234</f>
        <v>0.27010000000000001</v>
      </c>
      <c r="H235" s="137">
        <f t="shared" ref="H235" si="386">H233+H234</f>
        <v>0.2591</v>
      </c>
      <c r="I235" s="136">
        <f t="shared" ref="I235" si="387">I233+I234</f>
        <v>0.1867</v>
      </c>
      <c r="J235" s="138">
        <f t="shared" ref="J235" si="388">J233+J234</f>
        <v>0.25969999999999999</v>
      </c>
      <c r="K235" s="138">
        <f t="shared" ref="K235" si="389">K233+K234</f>
        <v>0.27029999999999998</v>
      </c>
      <c r="L235" s="138">
        <f t="shared" ref="L235" si="390">L233+L234</f>
        <v>0.2412</v>
      </c>
      <c r="M235" s="137">
        <f t="shared" ref="M235" si="391">M233+M234</f>
        <v>0.24970000000000001</v>
      </c>
      <c r="N235" s="136">
        <f t="shared" ref="N235" si="392">N233+N234</f>
        <v>0.29109999999999997</v>
      </c>
      <c r="O235" s="138">
        <f t="shared" ref="O235" si="393">O233+O234</f>
        <v>0.1986</v>
      </c>
      <c r="P235" s="137">
        <f t="shared" ref="P235" si="394">P233+P234</f>
        <v>0.216</v>
      </c>
    </row>
    <row r="236" spans="1:16">
      <c r="A236" s="36" t="s">
        <v>68</v>
      </c>
      <c r="B236" s="127">
        <v>0.26869999999999999</v>
      </c>
      <c r="C236" s="33">
        <v>0.26869999999999999</v>
      </c>
      <c r="D236" s="35">
        <v>0.33789999999999998</v>
      </c>
      <c r="E236" s="26">
        <v>0.25219999999999998</v>
      </c>
      <c r="F236" s="26">
        <v>0.24679999999999999</v>
      </c>
      <c r="G236" s="26">
        <v>0.24859999999999999</v>
      </c>
      <c r="H236" s="33">
        <v>0.28179999999999999</v>
      </c>
      <c r="I236" s="35">
        <v>0.30180000000000001</v>
      </c>
      <c r="J236" s="26">
        <v>0.28660000000000002</v>
      </c>
      <c r="K236" s="26">
        <v>0.20100000000000001</v>
      </c>
      <c r="L236" s="26">
        <v>0.27610000000000001</v>
      </c>
      <c r="M236" s="33">
        <v>0.25840000000000002</v>
      </c>
      <c r="N236" s="35">
        <v>0.22370000000000001</v>
      </c>
      <c r="O236" s="26">
        <v>0.28589999999999999</v>
      </c>
      <c r="P236" s="28">
        <v>0.29520000000000002</v>
      </c>
    </row>
    <row r="237" spans="1:16">
      <c r="A237" s="36" t="s">
        <v>41</v>
      </c>
      <c r="B237" s="128">
        <v>0.13009999999999999</v>
      </c>
      <c r="C237" s="25">
        <v>0.13009999999999999</v>
      </c>
      <c r="D237" s="29">
        <v>0.1298</v>
      </c>
      <c r="E237" s="24">
        <v>8.8099999999999998E-2</v>
      </c>
      <c r="F237" s="24">
        <v>0.1376</v>
      </c>
      <c r="G237" s="24">
        <v>0.1239</v>
      </c>
      <c r="H237" s="25">
        <v>0.1484</v>
      </c>
      <c r="I237" s="29">
        <v>0.13270000000000001</v>
      </c>
      <c r="J237" s="24">
        <v>0.11</v>
      </c>
      <c r="K237" s="24">
        <v>0.154</v>
      </c>
      <c r="L237" s="24">
        <v>0.1171</v>
      </c>
      <c r="M237" s="25">
        <v>0.15570000000000001</v>
      </c>
      <c r="N237" s="29">
        <v>0.1169</v>
      </c>
      <c r="O237" s="24">
        <v>0.13339999999999999</v>
      </c>
      <c r="P237" s="49">
        <v>0.1472</v>
      </c>
    </row>
    <row r="238" spans="1:16" s="1" customFormat="1">
      <c r="A238" s="139" t="s">
        <v>840</v>
      </c>
      <c r="B238" s="135">
        <f>B236+B237</f>
        <v>0.39879999999999999</v>
      </c>
      <c r="C238" s="137">
        <f t="shared" ref="C238" si="395">C236+C237</f>
        <v>0.39879999999999999</v>
      </c>
      <c r="D238" s="136">
        <f t="shared" ref="D238" si="396">D236+D237</f>
        <v>0.4677</v>
      </c>
      <c r="E238" s="138">
        <f t="shared" ref="E238" si="397">E236+E237</f>
        <v>0.34029999999999999</v>
      </c>
      <c r="F238" s="138">
        <f t="shared" ref="F238" si="398">F236+F237</f>
        <v>0.38439999999999996</v>
      </c>
      <c r="G238" s="138">
        <f t="shared" ref="G238" si="399">G236+G237</f>
        <v>0.3725</v>
      </c>
      <c r="H238" s="137">
        <f t="shared" ref="H238" si="400">H236+H237</f>
        <v>0.43020000000000003</v>
      </c>
      <c r="I238" s="136">
        <f t="shared" ref="I238" si="401">I236+I237</f>
        <v>0.4345</v>
      </c>
      <c r="J238" s="138">
        <f t="shared" ref="J238" si="402">J236+J237</f>
        <v>0.39660000000000001</v>
      </c>
      <c r="K238" s="138">
        <f t="shared" ref="K238" si="403">K236+K237</f>
        <v>0.35499999999999998</v>
      </c>
      <c r="L238" s="138">
        <f t="shared" ref="L238" si="404">L236+L237</f>
        <v>0.39319999999999999</v>
      </c>
      <c r="M238" s="137">
        <f t="shared" ref="M238" si="405">M236+M237</f>
        <v>0.41410000000000002</v>
      </c>
      <c r="N238" s="136">
        <f t="shared" ref="N238" si="406">N236+N237</f>
        <v>0.34060000000000001</v>
      </c>
      <c r="O238" s="138">
        <f t="shared" ref="O238" si="407">O236+O237</f>
        <v>0.41930000000000001</v>
      </c>
      <c r="P238" s="137">
        <f t="shared" ref="P238" si="408">P236+P237</f>
        <v>0.44240000000000002</v>
      </c>
    </row>
    <row r="239" spans="1:16" ht="13" thickBot="1">
      <c r="A239" s="36" t="s">
        <v>37</v>
      </c>
      <c r="B239" s="129">
        <v>0.36220000000000002</v>
      </c>
      <c r="C239" s="38">
        <v>0.36220000000000002</v>
      </c>
      <c r="D239" s="22">
        <v>0.31519999999999998</v>
      </c>
      <c r="E239" s="55">
        <v>0.4738</v>
      </c>
      <c r="F239" s="55">
        <v>0.39119999999999999</v>
      </c>
      <c r="G239" s="55">
        <v>0.35730000000000001</v>
      </c>
      <c r="H239" s="38">
        <v>0.31059999999999999</v>
      </c>
      <c r="I239" s="22">
        <v>0.37880000000000003</v>
      </c>
      <c r="J239" s="55">
        <v>0.34379999999999999</v>
      </c>
      <c r="K239" s="55">
        <v>0.37469999999999998</v>
      </c>
      <c r="L239" s="55">
        <v>0.36559999999999998</v>
      </c>
      <c r="M239" s="38">
        <v>0.33610000000000001</v>
      </c>
      <c r="N239" s="22">
        <v>0.36830000000000002</v>
      </c>
      <c r="O239" s="55">
        <v>0.3821</v>
      </c>
      <c r="P239" s="41">
        <v>0.34160000000000001</v>
      </c>
    </row>
    <row r="240" spans="1:16" s="110" customFormat="1" ht="13" thickTop="1">
      <c r="A240" s="107"/>
      <c r="B240" s="130"/>
      <c r="C240" s="108"/>
      <c r="D240" s="108"/>
      <c r="E240" s="108"/>
      <c r="F240" s="108"/>
      <c r="G240" s="108"/>
      <c r="H240" s="108"/>
      <c r="I240" s="108"/>
      <c r="J240" s="108"/>
      <c r="K240" s="108"/>
      <c r="L240" s="108"/>
      <c r="M240" s="108"/>
      <c r="N240" s="108"/>
      <c r="O240" s="108"/>
      <c r="P240" s="108"/>
    </row>
    <row r="241" spans="1:16" s="110" customFormat="1">
      <c r="A241" s="107"/>
      <c r="B241" s="130"/>
      <c r="C241" s="108"/>
      <c r="D241" s="108"/>
      <c r="E241" s="108"/>
      <c r="F241" s="108"/>
      <c r="G241" s="108"/>
      <c r="H241" s="108"/>
      <c r="I241" s="108"/>
      <c r="J241" s="108"/>
      <c r="K241" s="108"/>
      <c r="L241" s="108"/>
      <c r="M241" s="108"/>
      <c r="N241" s="108"/>
      <c r="O241" s="108"/>
      <c r="P241" s="108"/>
    </row>
    <row r="242" spans="1:16" ht="21" thickBot="1">
      <c r="A242" s="57" t="s">
        <v>803</v>
      </c>
    </row>
    <row r="243" spans="1:16" s="121" customFormat="1" ht="13" thickTop="1">
      <c r="A243" s="116" t="s">
        <v>50</v>
      </c>
      <c r="B243" s="125">
        <v>1017</v>
      </c>
      <c r="C243" s="117">
        <v>1017</v>
      </c>
      <c r="D243" s="118">
        <v>63</v>
      </c>
      <c r="E243" s="119">
        <v>173</v>
      </c>
      <c r="F243" s="119">
        <v>195</v>
      </c>
      <c r="G243" s="119">
        <v>194</v>
      </c>
      <c r="H243" s="117">
        <v>392</v>
      </c>
      <c r="I243" s="118">
        <v>221</v>
      </c>
      <c r="J243" s="119">
        <v>261</v>
      </c>
      <c r="K243" s="119">
        <v>194</v>
      </c>
      <c r="L243" s="119">
        <v>236</v>
      </c>
      <c r="M243" s="117">
        <v>105</v>
      </c>
      <c r="N243" s="118">
        <v>273</v>
      </c>
      <c r="O243" s="119">
        <v>326</v>
      </c>
      <c r="P243" s="120">
        <v>260</v>
      </c>
    </row>
    <row r="244" spans="1:16" s="1" customFormat="1">
      <c r="A244" s="115" t="s">
        <v>43</v>
      </c>
      <c r="B244" s="126">
        <v>1017</v>
      </c>
      <c r="C244" s="40">
        <v>1017</v>
      </c>
      <c r="D244" s="51">
        <v>66</v>
      </c>
      <c r="E244" s="32">
        <v>190</v>
      </c>
      <c r="F244" s="32">
        <v>163</v>
      </c>
      <c r="G244" s="32">
        <v>171</v>
      </c>
      <c r="H244" s="40">
        <v>427</v>
      </c>
      <c r="I244" s="51">
        <v>238</v>
      </c>
      <c r="J244" s="32">
        <v>233</v>
      </c>
      <c r="K244" s="32">
        <v>188</v>
      </c>
      <c r="L244" s="32">
        <v>248</v>
      </c>
      <c r="M244" s="40">
        <v>110</v>
      </c>
      <c r="N244" s="51">
        <v>265</v>
      </c>
      <c r="O244" s="32">
        <v>312</v>
      </c>
      <c r="P244" s="39">
        <v>276</v>
      </c>
    </row>
    <row r="245" spans="1:16">
      <c r="A245" s="36" t="s">
        <v>40</v>
      </c>
      <c r="B245" s="127">
        <v>1.5599999999999999E-2</v>
      </c>
      <c r="C245" s="33">
        <v>1.5599999999999999E-2</v>
      </c>
      <c r="D245" s="35">
        <v>1.77E-2</v>
      </c>
      <c r="E245" s="26">
        <v>2.3300000000000001E-2</v>
      </c>
      <c r="F245" s="26">
        <v>2.52E-2</v>
      </c>
      <c r="G245" s="26">
        <v>0.01</v>
      </c>
      <c r="H245" s="33">
        <v>1.0500000000000001E-2</v>
      </c>
      <c r="I245" s="35">
        <v>2.23E-2</v>
      </c>
      <c r="J245" s="26">
        <v>1.7899999999999999E-2</v>
      </c>
      <c r="K245" s="65" t="s">
        <v>32</v>
      </c>
      <c r="L245" s="26">
        <v>2.1100000000000001E-2</v>
      </c>
      <c r="M245" s="33">
        <v>1.06E-2</v>
      </c>
      <c r="N245" s="35">
        <v>7.9000000000000008E-3</v>
      </c>
      <c r="O245" s="26">
        <v>1.8100000000000002E-2</v>
      </c>
      <c r="P245" s="28">
        <v>1.52E-2</v>
      </c>
    </row>
    <row r="246" spans="1:16">
      <c r="A246" s="36" t="s">
        <v>54</v>
      </c>
      <c r="B246" s="128">
        <v>8.09E-2</v>
      </c>
      <c r="C246" s="25">
        <v>8.09E-2</v>
      </c>
      <c r="D246" s="29">
        <v>0.1363</v>
      </c>
      <c r="E246" s="24">
        <v>7.3099999999999998E-2</v>
      </c>
      <c r="F246" s="24">
        <v>6.4000000000000001E-2</v>
      </c>
      <c r="G246" s="24">
        <v>0.12</v>
      </c>
      <c r="H246" s="25">
        <v>6.6500000000000004E-2</v>
      </c>
      <c r="I246" s="29">
        <v>7.6100000000000001E-2</v>
      </c>
      <c r="J246" s="24">
        <v>9.1999999999999998E-2</v>
      </c>
      <c r="K246" s="24">
        <v>6.9400000000000003E-2</v>
      </c>
      <c r="L246" s="24">
        <v>8.5699999999999998E-2</v>
      </c>
      <c r="M246" s="25">
        <v>7.6100000000000001E-2</v>
      </c>
      <c r="N246" s="29">
        <v>0.1009</v>
      </c>
      <c r="O246" s="24">
        <v>8.2900000000000001E-2</v>
      </c>
      <c r="P246" s="49">
        <v>7.46E-2</v>
      </c>
    </row>
    <row r="247" spans="1:16" s="1" customFormat="1">
      <c r="A247" s="139" t="s">
        <v>833</v>
      </c>
      <c r="B247" s="135">
        <f>B245+B246</f>
        <v>9.6500000000000002E-2</v>
      </c>
      <c r="C247" s="137">
        <f t="shared" ref="C247" si="409">C245+C246</f>
        <v>9.6500000000000002E-2</v>
      </c>
      <c r="D247" s="136">
        <f t="shared" ref="D247" si="410">D245+D246</f>
        <v>0.154</v>
      </c>
      <c r="E247" s="138">
        <f t="shared" ref="E247" si="411">E245+E246</f>
        <v>9.64E-2</v>
      </c>
      <c r="F247" s="138">
        <f t="shared" ref="F247" si="412">F245+F246</f>
        <v>8.9200000000000002E-2</v>
      </c>
      <c r="G247" s="138">
        <f t="shared" ref="G247" si="413">G245+G246</f>
        <v>0.13</v>
      </c>
      <c r="H247" s="137">
        <f t="shared" ref="H247" si="414">H245+H246</f>
        <v>7.6999999999999999E-2</v>
      </c>
      <c r="I247" s="136">
        <f t="shared" ref="I247" si="415">I245+I246</f>
        <v>9.8400000000000001E-2</v>
      </c>
      <c r="J247" s="138">
        <f t="shared" ref="J247" si="416">J245+J246</f>
        <v>0.1099</v>
      </c>
      <c r="K247" s="138" t="e">
        <f t="shared" ref="K247" si="417">K245+K246</f>
        <v>#VALUE!</v>
      </c>
      <c r="L247" s="138">
        <f t="shared" ref="L247" si="418">L245+L246</f>
        <v>0.10680000000000001</v>
      </c>
      <c r="M247" s="137">
        <f t="shared" ref="M247" si="419">M245+M246</f>
        <v>8.6699999999999999E-2</v>
      </c>
      <c r="N247" s="136">
        <f t="shared" ref="N247" si="420">N245+N246</f>
        <v>0.10880000000000001</v>
      </c>
      <c r="O247" s="138">
        <f t="shared" ref="O247" si="421">O245+O246</f>
        <v>0.10100000000000001</v>
      </c>
      <c r="P247" s="137">
        <f t="shared" ref="P247" si="422">P245+P246</f>
        <v>8.9800000000000005E-2</v>
      </c>
    </row>
    <row r="248" spans="1:16">
      <c r="A248" s="36" t="s">
        <v>45</v>
      </c>
      <c r="B248" s="127">
        <v>0.157</v>
      </c>
      <c r="C248" s="33">
        <v>0.157</v>
      </c>
      <c r="D248" s="35">
        <v>0.16700000000000001</v>
      </c>
      <c r="E248" s="26">
        <v>0.1628</v>
      </c>
      <c r="F248" s="26">
        <v>0.19189999999999999</v>
      </c>
      <c r="G248" s="26">
        <v>0.16500000000000001</v>
      </c>
      <c r="H248" s="33">
        <v>0.13639999999999999</v>
      </c>
      <c r="I248" s="35">
        <v>0.21709999999999999</v>
      </c>
      <c r="J248" s="26">
        <v>0.2117</v>
      </c>
      <c r="K248" s="26">
        <v>0.1123</v>
      </c>
      <c r="L248" s="26">
        <v>9.5299999999999996E-2</v>
      </c>
      <c r="M248" s="33">
        <v>0.1268</v>
      </c>
      <c r="N248" s="35">
        <v>0.1268</v>
      </c>
      <c r="O248" s="26">
        <v>0.20899999999999999</v>
      </c>
      <c r="P248" s="28">
        <v>0.14449999999999999</v>
      </c>
    </row>
    <row r="249" spans="1:16">
      <c r="A249" s="36" t="s">
        <v>107</v>
      </c>
      <c r="B249" s="128">
        <v>0.39200000000000002</v>
      </c>
      <c r="C249" s="25">
        <v>0.39200000000000002</v>
      </c>
      <c r="D249" s="29">
        <v>0.37219999999999998</v>
      </c>
      <c r="E249" s="24">
        <v>0.34499999999999997</v>
      </c>
      <c r="F249" s="24">
        <v>0.3785</v>
      </c>
      <c r="G249" s="24">
        <v>0.3473</v>
      </c>
      <c r="H249" s="25">
        <v>0.43890000000000001</v>
      </c>
      <c r="I249" s="29">
        <v>0.33789999999999998</v>
      </c>
      <c r="J249" s="24">
        <v>0.39100000000000001</v>
      </c>
      <c r="K249" s="24">
        <v>0.47299999999999998</v>
      </c>
      <c r="L249" s="24">
        <v>0.41389999999999999</v>
      </c>
      <c r="M249" s="25">
        <v>0.32279999999999998</v>
      </c>
      <c r="N249" s="29">
        <v>0.38640000000000002</v>
      </c>
      <c r="O249" s="24">
        <v>0.35070000000000001</v>
      </c>
      <c r="P249" s="49">
        <v>0.39900000000000002</v>
      </c>
    </row>
    <row r="250" spans="1:16">
      <c r="A250" s="36" t="s">
        <v>39</v>
      </c>
      <c r="B250" s="127">
        <v>0.31909999999999999</v>
      </c>
      <c r="C250" s="33">
        <v>0.31909999999999999</v>
      </c>
      <c r="D250" s="35">
        <v>0.23369999999999999</v>
      </c>
      <c r="E250" s="26">
        <v>0.31369999999999998</v>
      </c>
      <c r="F250" s="26">
        <v>0.29970000000000002</v>
      </c>
      <c r="G250" s="26">
        <v>0.33800000000000002</v>
      </c>
      <c r="H250" s="33">
        <v>0.33460000000000001</v>
      </c>
      <c r="I250" s="35">
        <v>0.30919999999999997</v>
      </c>
      <c r="J250" s="26">
        <v>0.23710000000000001</v>
      </c>
      <c r="K250" s="26">
        <v>0.33079999999999998</v>
      </c>
      <c r="L250" s="26">
        <v>0.35610000000000003</v>
      </c>
      <c r="M250" s="33">
        <v>0.41070000000000001</v>
      </c>
      <c r="N250" s="35">
        <v>0.35139999999999999</v>
      </c>
      <c r="O250" s="26">
        <v>0.27629999999999999</v>
      </c>
      <c r="P250" s="28">
        <v>0.3362</v>
      </c>
    </row>
    <row r="251" spans="1:16" s="1" customFormat="1">
      <c r="A251" s="139" t="s">
        <v>834</v>
      </c>
      <c r="B251" s="135">
        <f>B249+B250</f>
        <v>0.71110000000000007</v>
      </c>
      <c r="C251" s="137">
        <f t="shared" ref="C251" si="423">C249+C250</f>
        <v>0.71110000000000007</v>
      </c>
      <c r="D251" s="136">
        <f t="shared" ref="D251" si="424">D249+D250</f>
        <v>0.60589999999999999</v>
      </c>
      <c r="E251" s="138">
        <f t="shared" ref="E251" si="425">E249+E250</f>
        <v>0.65869999999999995</v>
      </c>
      <c r="F251" s="138">
        <f t="shared" ref="F251" si="426">F249+F250</f>
        <v>0.67820000000000003</v>
      </c>
      <c r="G251" s="138">
        <f t="shared" ref="G251" si="427">G249+G250</f>
        <v>0.68530000000000002</v>
      </c>
      <c r="H251" s="137">
        <f t="shared" ref="H251" si="428">H249+H250</f>
        <v>0.77350000000000008</v>
      </c>
      <c r="I251" s="136">
        <f t="shared" ref="I251" si="429">I249+I250</f>
        <v>0.64710000000000001</v>
      </c>
      <c r="J251" s="138">
        <f t="shared" ref="J251" si="430">J249+J250</f>
        <v>0.62809999999999999</v>
      </c>
      <c r="K251" s="138">
        <f t="shared" ref="K251" si="431">K249+K250</f>
        <v>0.80379999999999996</v>
      </c>
      <c r="L251" s="138">
        <f t="shared" ref="L251" si="432">L249+L250</f>
        <v>0.77</v>
      </c>
      <c r="M251" s="137">
        <f t="shared" ref="M251" si="433">M249+M250</f>
        <v>0.73350000000000004</v>
      </c>
      <c r="N251" s="136">
        <f t="shared" ref="N251" si="434">N249+N250</f>
        <v>0.73780000000000001</v>
      </c>
      <c r="O251" s="138">
        <f t="shared" ref="O251" si="435">O249+O250</f>
        <v>0.627</v>
      </c>
      <c r="P251" s="137">
        <f t="shared" ref="P251" si="436">P249+P250</f>
        <v>0.73520000000000008</v>
      </c>
    </row>
    <row r="252" spans="1:16" ht="13" thickBot="1">
      <c r="A252" s="36" t="s">
        <v>37</v>
      </c>
      <c r="B252" s="131">
        <v>3.5499999999999997E-2</v>
      </c>
      <c r="C252" s="45">
        <v>3.5499999999999997E-2</v>
      </c>
      <c r="D252" s="47">
        <v>7.3099999999999998E-2</v>
      </c>
      <c r="E252" s="37">
        <v>8.2100000000000006E-2</v>
      </c>
      <c r="F252" s="37">
        <v>4.07E-2</v>
      </c>
      <c r="G252" s="37">
        <v>1.9699999999999999E-2</v>
      </c>
      <c r="H252" s="45">
        <v>1.32E-2</v>
      </c>
      <c r="I252" s="47">
        <v>3.7400000000000003E-2</v>
      </c>
      <c r="J252" s="37">
        <v>5.0200000000000002E-2</v>
      </c>
      <c r="K252" s="37">
        <v>1.44E-2</v>
      </c>
      <c r="L252" s="37">
        <v>2.7900000000000001E-2</v>
      </c>
      <c r="M252" s="45">
        <v>5.2999999999999999E-2</v>
      </c>
      <c r="N252" s="47">
        <v>2.6599999999999999E-2</v>
      </c>
      <c r="O252" s="37">
        <v>6.2899999999999998E-2</v>
      </c>
      <c r="P252" s="54">
        <v>3.0599999999999999E-2</v>
      </c>
    </row>
    <row r="253" spans="1:16" s="110" customFormat="1" ht="13" thickTop="1">
      <c r="A253" s="107"/>
      <c r="B253" s="132"/>
      <c r="C253" s="112"/>
      <c r="D253" s="112"/>
      <c r="E253" s="112"/>
      <c r="F253" s="112"/>
      <c r="G253" s="112"/>
      <c r="H253" s="112"/>
      <c r="I253" s="112"/>
      <c r="J253" s="112"/>
      <c r="K253" s="112"/>
      <c r="L253" s="112"/>
      <c r="M253" s="112"/>
      <c r="N253" s="112"/>
      <c r="O253" s="112"/>
      <c r="P253" s="112"/>
    </row>
    <row r="254" spans="1:16" ht="31" thickBot="1">
      <c r="A254" s="57" t="s">
        <v>804</v>
      </c>
    </row>
    <row r="255" spans="1:16" s="121" customFormat="1" ht="13" thickTop="1">
      <c r="A255" s="116" t="s">
        <v>50</v>
      </c>
      <c r="B255" s="125">
        <v>1017</v>
      </c>
      <c r="C255" s="117">
        <v>1017</v>
      </c>
      <c r="D255" s="118">
        <v>63</v>
      </c>
      <c r="E255" s="119">
        <v>173</v>
      </c>
      <c r="F255" s="119">
        <v>195</v>
      </c>
      <c r="G255" s="119">
        <v>194</v>
      </c>
      <c r="H255" s="117">
        <v>392</v>
      </c>
      <c r="I255" s="118">
        <v>221</v>
      </c>
      <c r="J255" s="119">
        <v>261</v>
      </c>
      <c r="K255" s="119">
        <v>194</v>
      </c>
      <c r="L255" s="119">
        <v>236</v>
      </c>
      <c r="M255" s="117">
        <v>105</v>
      </c>
      <c r="N255" s="118">
        <v>273</v>
      </c>
      <c r="O255" s="119">
        <v>326</v>
      </c>
      <c r="P255" s="120">
        <v>260</v>
      </c>
    </row>
    <row r="256" spans="1:16" s="1" customFormat="1">
      <c r="A256" s="115" t="s">
        <v>43</v>
      </c>
      <c r="B256" s="126">
        <v>1017</v>
      </c>
      <c r="C256" s="40">
        <v>1017</v>
      </c>
      <c r="D256" s="51">
        <v>66</v>
      </c>
      <c r="E256" s="32">
        <v>190</v>
      </c>
      <c r="F256" s="32">
        <v>163</v>
      </c>
      <c r="G256" s="32">
        <v>171</v>
      </c>
      <c r="H256" s="40">
        <v>427</v>
      </c>
      <c r="I256" s="51">
        <v>238</v>
      </c>
      <c r="J256" s="32">
        <v>233</v>
      </c>
      <c r="K256" s="32">
        <v>188</v>
      </c>
      <c r="L256" s="32">
        <v>248</v>
      </c>
      <c r="M256" s="40">
        <v>110</v>
      </c>
      <c r="N256" s="51">
        <v>265</v>
      </c>
      <c r="O256" s="32">
        <v>312</v>
      </c>
      <c r="P256" s="39">
        <v>276</v>
      </c>
    </row>
    <row r="257" spans="1:16">
      <c r="A257" s="36" t="s">
        <v>40</v>
      </c>
      <c r="B257" s="127">
        <v>1.21E-2</v>
      </c>
      <c r="C257" s="33">
        <v>1.21E-2</v>
      </c>
      <c r="D257" s="30" t="s">
        <v>32</v>
      </c>
      <c r="E257" s="26">
        <v>2.3300000000000001E-2</v>
      </c>
      <c r="F257" s="26">
        <v>1.5299999999999999E-2</v>
      </c>
      <c r="G257" s="26">
        <v>1.09E-2</v>
      </c>
      <c r="H257" s="33">
        <v>8.2000000000000007E-3</v>
      </c>
      <c r="I257" s="35">
        <v>1.8599999999999998E-2</v>
      </c>
      <c r="J257" s="26">
        <v>7.3000000000000001E-3</v>
      </c>
      <c r="K257" s="65" t="s">
        <v>32</v>
      </c>
      <c r="L257" s="26">
        <v>2.4899999999999999E-2</v>
      </c>
      <c r="M257" s="43" t="s">
        <v>32</v>
      </c>
      <c r="N257" s="35">
        <v>1.5699999999999999E-2</v>
      </c>
      <c r="O257" s="26">
        <v>9.5999999999999992E-3</v>
      </c>
      <c r="P257" s="28">
        <v>7.4999999999999997E-3</v>
      </c>
    </row>
    <row r="258" spans="1:16">
      <c r="A258" s="36" t="s">
        <v>54</v>
      </c>
      <c r="B258" s="128">
        <v>6.6199999999999995E-2</v>
      </c>
      <c r="C258" s="25">
        <v>6.6199999999999995E-2</v>
      </c>
      <c r="D258" s="29">
        <v>0.17180000000000001</v>
      </c>
      <c r="E258" s="24">
        <v>6.3E-2</v>
      </c>
      <c r="F258" s="24">
        <v>6.3500000000000001E-2</v>
      </c>
      <c r="G258" s="24">
        <v>8.2400000000000001E-2</v>
      </c>
      <c r="H258" s="25">
        <v>4.5900000000000003E-2</v>
      </c>
      <c r="I258" s="29">
        <v>7.9200000000000007E-2</v>
      </c>
      <c r="J258" s="24">
        <v>8.2699999999999996E-2</v>
      </c>
      <c r="K258" s="24">
        <v>4.4900000000000002E-2</v>
      </c>
      <c r="L258" s="24">
        <v>5.04E-2</v>
      </c>
      <c r="M258" s="25">
        <v>7.5600000000000001E-2</v>
      </c>
      <c r="N258" s="29">
        <v>9.0800000000000006E-2</v>
      </c>
      <c r="O258" s="24">
        <v>8.4000000000000005E-2</v>
      </c>
      <c r="P258" s="49">
        <v>4.7699999999999999E-2</v>
      </c>
    </row>
    <row r="259" spans="1:16" s="1" customFormat="1">
      <c r="A259" s="139" t="s">
        <v>833</v>
      </c>
      <c r="B259" s="135">
        <f>B257+B258</f>
        <v>7.8299999999999995E-2</v>
      </c>
      <c r="C259" s="137">
        <f t="shared" ref="C259" si="437">C257+C258</f>
        <v>7.8299999999999995E-2</v>
      </c>
      <c r="D259" s="136" t="e">
        <f t="shared" ref="D259" si="438">D257+D258</f>
        <v>#VALUE!</v>
      </c>
      <c r="E259" s="138">
        <f t="shared" ref="E259" si="439">E257+E258</f>
        <v>8.6300000000000002E-2</v>
      </c>
      <c r="F259" s="138">
        <f t="shared" ref="F259" si="440">F257+F258</f>
        <v>7.8799999999999995E-2</v>
      </c>
      <c r="G259" s="138">
        <f t="shared" ref="G259" si="441">G257+G258</f>
        <v>9.3299999999999994E-2</v>
      </c>
      <c r="H259" s="137">
        <f t="shared" ref="H259" si="442">H257+H258</f>
        <v>5.4100000000000002E-2</v>
      </c>
      <c r="I259" s="136">
        <f t="shared" ref="I259" si="443">I257+I258</f>
        <v>9.7799999999999998E-2</v>
      </c>
      <c r="J259" s="138">
        <f t="shared" ref="J259" si="444">J257+J258</f>
        <v>0.09</v>
      </c>
      <c r="K259" s="138" t="e">
        <f t="shared" ref="K259" si="445">K257+K258</f>
        <v>#VALUE!</v>
      </c>
      <c r="L259" s="138">
        <f t="shared" ref="L259" si="446">L257+L258</f>
        <v>7.5300000000000006E-2</v>
      </c>
      <c r="M259" s="137" t="e">
        <f t="shared" ref="M259" si="447">M257+M258</f>
        <v>#VALUE!</v>
      </c>
      <c r="N259" s="136">
        <f t="shared" ref="N259" si="448">N257+N258</f>
        <v>0.10650000000000001</v>
      </c>
      <c r="O259" s="138">
        <f t="shared" ref="O259" si="449">O257+O258</f>
        <v>9.3600000000000003E-2</v>
      </c>
      <c r="P259" s="137">
        <f t="shared" ref="P259" si="450">P257+P258</f>
        <v>5.5199999999999999E-2</v>
      </c>
    </row>
    <row r="260" spans="1:16">
      <c r="A260" s="36" t="s">
        <v>45</v>
      </c>
      <c r="B260" s="127">
        <v>0.1242</v>
      </c>
      <c r="C260" s="33">
        <v>0.1242</v>
      </c>
      <c r="D260" s="35">
        <v>0.12809999999999999</v>
      </c>
      <c r="E260" s="26">
        <v>0.13</v>
      </c>
      <c r="F260" s="26">
        <v>0.17879999999999999</v>
      </c>
      <c r="G260" s="26">
        <v>0.1212</v>
      </c>
      <c r="H260" s="33">
        <v>0.1014</v>
      </c>
      <c r="I260" s="35">
        <v>0.1686</v>
      </c>
      <c r="J260" s="26">
        <v>0.11310000000000001</v>
      </c>
      <c r="K260" s="26">
        <v>0.11600000000000001</v>
      </c>
      <c r="L260" s="26">
        <v>0.109</v>
      </c>
      <c r="M260" s="33">
        <v>0.10009999999999999</v>
      </c>
      <c r="N260" s="35">
        <v>8.9099999999999999E-2</v>
      </c>
      <c r="O260" s="26">
        <v>0.17660000000000001</v>
      </c>
      <c r="P260" s="28">
        <v>0.12</v>
      </c>
    </row>
    <row r="261" spans="1:16">
      <c r="A261" s="36" t="s">
        <v>107</v>
      </c>
      <c r="B261" s="128">
        <v>0.3604</v>
      </c>
      <c r="C261" s="25">
        <v>0.3604</v>
      </c>
      <c r="D261" s="29">
        <v>0.31740000000000002</v>
      </c>
      <c r="E261" s="24">
        <v>0.30790000000000001</v>
      </c>
      <c r="F261" s="24">
        <v>0.34870000000000001</v>
      </c>
      <c r="G261" s="24">
        <v>0.34399999999999997</v>
      </c>
      <c r="H261" s="25">
        <v>0.40150000000000002</v>
      </c>
      <c r="I261" s="29">
        <v>0.35580000000000001</v>
      </c>
      <c r="J261" s="24">
        <v>0.40739999999999998</v>
      </c>
      <c r="K261" s="24">
        <v>0.33879999999999999</v>
      </c>
      <c r="L261" s="24">
        <v>0.34179999999999999</v>
      </c>
      <c r="M261" s="25">
        <v>0.35</v>
      </c>
      <c r="N261" s="29">
        <v>0.34410000000000002</v>
      </c>
      <c r="O261" s="24">
        <v>0.30859999999999999</v>
      </c>
      <c r="P261" s="49">
        <v>0.376</v>
      </c>
    </row>
    <row r="262" spans="1:16">
      <c r="A262" s="36" t="s">
        <v>39</v>
      </c>
      <c r="B262" s="127">
        <v>0.40460000000000002</v>
      </c>
      <c r="C262" s="33">
        <v>0.40460000000000002</v>
      </c>
      <c r="D262" s="35">
        <v>0.29480000000000001</v>
      </c>
      <c r="E262" s="26">
        <v>0.4042</v>
      </c>
      <c r="F262" s="26">
        <v>0.35299999999999998</v>
      </c>
      <c r="G262" s="26">
        <v>0.42680000000000001</v>
      </c>
      <c r="H262" s="33">
        <v>0.43259999999999998</v>
      </c>
      <c r="I262" s="35">
        <v>0.34539999999999998</v>
      </c>
      <c r="J262" s="26">
        <v>0.33929999999999999</v>
      </c>
      <c r="K262" s="26">
        <v>0.496</v>
      </c>
      <c r="L262" s="26">
        <v>0.4461</v>
      </c>
      <c r="M262" s="33">
        <v>0.42130000000000001</v>
      </c>
      <c r="N262" s="35">
        <v>0.43359999999999999</v>
      </c>
      <c r="O262" s="26">
        <v>0.35830000000000001</v>
      </c>
      <c r="P262" s="28">
        <v>0.43369999999999997</v>
      </c>
    </row>
    <row r="263" spans="1:16" s="1" customFormat="1">
      <c r="A263" s="139" t="s">
        <v>834</v>
      </c>
      <c r="B263" s="135">
        <f>B261+B262</f>
        <v>0.76500000000000001</v>
      </c>
      <c r="C263" s="137">
        <f t="shared" ref="C263" si="451">C261+C262</f>
        <v>0.76500000000000001</v>
      </c>
      <c r="D263" s="136">
        <f t="shared" ref="D263" si="452">D261+D262</f>
        <v>0.61220000000000008</v>
      </c>
      <c r="E263" s="138">
        <f t="shared" ref="E263" si="453">E261+E262</f>
        <v>0.71209999999999996</v>
      </c>
      <c r="F263" s="138">
        <f t="shared" ref="F263" si="454">F261+F262</f>
        <v>0.70169999999999999</v>
      </c>
      <c r="G263" s="138">
        <f t="shared" ref="G263" si="455">G261+G262</f>
        <v>0.77079999999999993</v>
      </c>
      <c r="H263" s="137">
        <f t="shared" ref="H263" si="456">H261+H262</f>
        <v>0.83410000000000006</v>
      </c>
      <c r="I263" s="136">
        <f t="shared" ref="I263" si="457">I261+I262</f>
        <v>0.70120000000000005</v>
      </c>
      <c r="J263" s="138">
        <f t="shared" ref="J263" si="458">J261+J262</f>
        <v>0.74669999999999992</v>
      </c>
      <c r="K263" s="138">
        <f t="shared" ref="K263" si="459">K261+K262</f>
        <v>0.83479999999999999</v>
      </c>
      <c r="L263" s="138">
        <f t="shared" ref="L263" si="460">L261+L262</f>
        <v>0.78790000000000004</v>
      </c>
      <c r="M263" s="137">
        <f t="shared" ref="M263" si="461">M261+M262</f>
        <v>0.77129999999999999</v>
      </c>
      <c r="N263" s="136">
        <f t="shared" ref="N263" si="462">N261+N262</f>
        <v>0.77770000000000006</v>
      </c>
      <c r="O263" s="138">
        <f t="shared" ref="O263" si="463">O261+O262</f>
        <v>0.66690000000000005</v>
      </c>
      <c r="P263" s="137">
        <f t="shared" ref="P263" si="464">P261+P262</f>
        <v>0.80969999999999998</v>
      </c>
    </row>
    <row r="264" spans="1:16" ht="13" thickBot="1">
      <c r="A264" s="36" t="s">
        <v>37</v>
      </c>
      <c r="B264" s="131">
        <v>3.2399999999999998E-2</v>
      </c>
      <c r="C264" s="45">
        <v>3.2399999999999998E-2</v>
      </c>
      <c r="D264" s="47">
        <v>8.7800000000000003E-2</v>
      </c>
      <c r="E264" s="37">
        <v>7.1499999999999994E-2</v>
      </c>
      <c r="F264" s="37">
        <v>4.07E-2</v>
      </c>
      <c r="G264" s="37">
        <v>1.47E-2</v>
      </c>
      <c r="H264" s="45">
        <v>1.04E-2</v>
      </c>
      <c r="I264" s="47">
        <v>3.2500000000000001E-2</v>
      </c>
      <c r="J264" s="37">
        <v>5.0200000000000002E-2</v>
      </c>
      <c r="K264" s="37">
        <v>4.1999999999999997E-3</v>
      </c>
      <c r="L264" s="37">
        <v>2.7900000000000001E-2</v>
      </c>
      <c r="M264" s="45">
        <v>5.2999999999999999E-2</v>
      </c>
      <c r="N264" s="47">
        <v>2.6599999999999999E-2</v>
      </c>
      <c r="O264" s="37">
        <v>6.2899999999999998E-2</v>
      </c>
      <c r="P264" s="54">
        <v>1.5100000000000001E-2</v>
      </c>
    </row>
    <row r="265" spans="1:16" s="110" customFormat="1" ht="13" thickTop="1">
      <c r="A265" s="107"/>
      <c r="B265" s="132"/>
      <c r="C265" s="112"/>
      <c r="D265" s="112"/>
      <c r="E265" s="112"/>
      <c r="F265" s="112"/>
      <c r="G265" s="112"/>
      <c r="H265" s="112"/>
      <c r="I265" s="112"/>
      <c r="J265" s="112"/>
      <c r="K265" s="112"/>
      <c r="L265" s="112"/>
      <c r="M265" s="112"/>
      <c r="N265" s="112"/>
      <c r="O265" s="112"/>
      <c r="P265" s="112"/>
    </row>
    <row r="266" spans="1:16" ht="21" thickBot="1">
      <c r="A266" s="57" t="s">
        <v>805</v>
      </c>
    </row>
    <row r="267" spans="1:16" s="121" customFormat="1" ht="13" thickTop="1">
      <c r="A267" s="116" t="s">
        <v>50</v>
      </c>
      <c r="B267" s="125">
        <v>1017</v>
      </c>
      <c r="C267" s="117">
        <v>1017</v>
      </c>
      <c r="D267" s="118">
        <v>63</v>
      </c>
      <c r="E267" s="119">
        <v>173</v>
      </c>
      <c r="F267" s="119">
        <v>195</v>
      </c>
      <c r="G267" s="119">
        <v>194</v>
      </c>
      <c r="H267" s="117">
        <v>392</v>
      </c>
      <c r="I267" s="118">
        <v>221</v>
      </c>
      <c r="J267" s="119">
        <v>261</v>
      </c>
      <c r="K267" s="119">
        <v>194</v>
      </c>
      <c r="L267" s="119">
        <v>236</v>
      </c>
      <c r="M267" s="117">
        <v>105</v>
      </c>
      <c r="N267" s="118">
        <v>273</v>
      </c>
      <c r="O267" s="119">
        <v>326</v>
      </c>
      <c r="P267" s="120">
        <v>260</v>
      </c>
    </row>
    <row r="268" spans="1:16" s="1" customFormat="1">
      <c r="A268" s="115" t="s">
        <v>43</v>
      </c>
      <c r="B268" s="126">
        <v>1017</v>
      </c>
      <c r="C268" s="40">
        <v>1017</v>
      </c>
      <c r="D268" s="51">
        <v>66</v>
      </c>
      <c r="E268" s="32">
        <v>190</v>
      </c>
      <c r="F268" s="32">
        <v>163</v>
      </c>
      <c r="G268" s="32">
        <v>171</v>
      </c>
      <c r="H268" s="40">
        <v>427</v>
      </c>
      <c r="I268" s="51">
        <v>238</v>
      </c>
      <c r="J268" s="32">
        <v>233</v>
      </c>
      <c r="K268" s="32">
        <v>188</v>
      </c>
      <c r="L268" s="32">
        <v>248</v>
      </c>
      <c r="M268" s="40">
        <v>110</v>
      </c>
      <c r="N268" s="51">
        <v>265</v>
      </c>
      <c r="O268" s="32">
        <v>312</v>
      </c>
      <c r="P268" s="39">
        <v>276</v>
      </c>
    </row>
    <row r="269" spans="1:16">
      <c r="A269" s="36" t="s">
        <v>40</v>
      </c>
      <c r="B269" s="127">
        <v>1.77E-2</v>
      </c>
      <c r="C269" s="33">
        <v>1.77E-2</v>
      </c>
      <c r="D269" s="30" t="s">
        <v>32</v>
      </c>
      <c r="E269" s="26">
        <v>2.9499999999999998E-2</v>
      </c>
      <c r="F269" s="26">
        <v>2.0199999999999999E-2</v>
      </c>
      <c r="G269" s="26">
        <v>3.2800000000000003E-2</v>
      </c>
      <c r="H269" s="33">
        <v>8.3000000000000001E-3</v>
      </c>
      <c r="I269" s="35">
        <v>2.75E-2</v>
      </c>
      <c r="J269" s="26">
        <v>7.3000000000000001E-3</v>
      </c>
      <c r="K269" s="26">
        <v>4.1999999999999997E-3</v>
      </c>
      <c r="L269" s="26">
        <v>2.7799999999999998E-2</v>
      </c>
      <c r="M269" s="33">
        <v>1.9199999999999998E-2</v>
      </c>
      <c r="N269" s="35">
        <v>1.9300000000000001E-2</v>
      </c>
      <c r="O269" s="26">
        <v>1.8200000000000001E-2</v>
      </c>
      <c r="P269" s="28">
        <v>1.18E-2</v>
      </c>
    </row>
    <row r="270" spans="1:16">
      <c r="A270" s="36" t="s">
        <v>54</v>
      </c>
      <c r="B270" s="128">
        <v>0.11020000000000001</v>
      </c>
      <c r="C270" s="25">
        <v>0.11020000000000001</v>
      </c>
      <c r="D270" s="29">
        <v>0.18790000000000001</v>
      </c>
      <c r="E270" s="24">
        <v>9.3100000000000002E-2</v>
      </c>
      <c r="F270" s="24">
        <v>0.1341</v>
      </c>
      <c r="G270" s="24">
        <v>0.13370000000000001</v>
      </c>
      <c r="H270" s="25">
        <v>8.7300000000000003E-2</v>
      </c>
      <c r="I270" s="29">
        <v>0.11609999999999999</v>
      </c>
      <c r="J270" s="24">
        <v>0.13500000000000001</v>
      </c>
      <c r="K270" s="24">
        <v>0.1094</v>
      </c>
      <c r="L270" s="24">
        <v>8.8900000000000007E-2</v>
      </c>
      <c r="M270" s="25">
        <v>9.4200000000000006E-2</v>
      </c>
      <c r="N270" s="29">
        <v>0.12970000000000001</v>
      </c>
      <c r="O270" s="24">
        <v>0.124</v>
      </c>
      <c r="P270" s="49">
        <v>7.4999999999999997E-2</v>
      </c>
    </row>
    <row r="271" spans="1:16" s="1" customFormat="1">
      <c r="A271" s="139" t="s">
        <v>833</v>
      </c>
      <c r="B271" s="135">
        <f>B269+B270</f>
        <v>0.12790000000000001</v>
      </c>
      <c r="C271" s="137">
        <f t="shared" ref="C271" si="465">C269+C270</f>
        <v>0.12790000000000001</v>
      </c>
      <c r="D271" s="136" t="e">
        <f t="shared" ref="D271" si="466">D269+D270</f>
        <v>#VALUE!</v>
      </c>
      <c r="E271" s="138">
        <f t="shared" ref="E271" si="467">E269+E270</f>
        <v>0.1226</v>
      </c>
      <c r="F271" s="138">
        <f t="shared" ref="F271" si="468">F269+F270</f>
        <v>0.15429999999999999</v>
      </c>
      <c r="G271" s="138">
        <f t="shared" ref="G271" si="469">G269+G270</f>
        <v>0.16650000000000001</v>
      </c>
      <c r="H271" s="137">
        <f t="shared" ref="H271" si="470">H269+H270</f>
        <v>9.5600000000000004E-2</v>
      </c>
      <c r="I271" s="136">
        <f t="shared" ref="I271" si="471">I269+I270</f>
        <v>0.14360000000000001</v>
      </c>
      <c r="J271" s="138">
        <f t="shared" ref="J271" si="472">J269+J270</f>
        <v>0.14230000000000001</v>
      </c>
      <c r="K271" s="138">
        <f t="shared" ref="K271" si="473">K269+K270</f>
        <v>0.11359999999999999</v>
      </c>
      <c r="L271" s="138">
        <f t="shared" ref="L271" si="474">L269+L270</f>
        <v>0.1167</v>
      </c>
      <c r="M271" s="137">
        <f t="shared" ref="M271" si="475">M269+M270</f>
        <v>0.1134</v>
      </c>
      <c r="N271" s="136">
        <f t="shared" ref="N271" si="476">N269+N270</f>
        <v>0.14900000000000002</v>
      </c>
      <c r="O271" s="138">
        <f t="shared" ref="O271" si="477">O269+O270</f>
        <v>0.14219999999999999</v>
      </c>
      <c r="P271" s="137">
        <f t="shared" ref="P271" si="478">P269+P270</f>
        <v>8.6800000000000002E-2</v>
      </c>
    </row>
    <row r="272" spans="1:16">
      <c r="A272" s="36" t="s">
        <v>45</v>
      </c>
      <c r="B272" s="127">
        <v>0.1762</v>
      </c>
      <c r="C272" s="33">
        <v>0.1762</v>
      </c>
      <c r="D272" s="35">
        <v>0.14280000000000001</v>
      </c>
      <c r="E272" s="26">
        <v>0.16689999999999999</v>
      </c>
      <c r="F272" s="26">
        <v>0.21210000000000001</v>
      </c>
      <c r="G272" s="26">
        <v>0.1822</v>
      </c>
      <c r="H272" s="33">
        <v>0.16930000000000001</v>
      </c>
      <c r="I272" s="35">
        <v>0.2107</v>
      </c>
      <c r="J272" s="26">
        <v>0.15629999999999999</v>
      </c>
      <c r="K272" s="26">
        <v>0.1762</v>
      </c>
      <c r="L272" s="26">
        <v>0.1668</v>
      </c>
      <c r="M272" s="33">
        <v>0.16450000000000001</v>
      </c>
      <c r="N272" s="35">
        <v>0.14649999999999999</v>
      </c>
      <c r="O272" s="26">
        <v>0.2316</v>
      </c>
      <c r="P272" s="28">
        <v>0.16719999999999999</v>
      </c>
    </row>
    <row r="273" spans="1:16">
      <c r="A273" s="36" t="s">
        <v>107</v>
      </c>
      <c r="B273" s="128">
        <v>0.39240000000000003</v>
      </c>
      <c r="C273" s="25">
        <v>0.39240000000000003</v>
      </c>
      <c r="D273" s="29">
        <v>0.38300000000000001</v>
      </c>
      <c r="E273" s="24">
        <v>0.36070000000000002</v>
      </c>
      <c r="F273" s="24">
        <v>0.31769999999999998</v>
      </c>
      <c r="G273" s="24">
        <v>0.37919999999999998</v>
      </c>
      <c r="H273" s="25">
        <v>0.44169999999999998</v>
      </c>
      <c r="I273" s="29">
        <v>0.39050000000000001</v>
      </c>
      <c r="J273" s="24">
        <v>0.45679999999999998</v>
      </c>
      <c r="K273" s="24">
        <v>0.39410000000000001</v>
      </c>
      <c r="L273" s="24">
        <v>0.36159999999999998</v>
      </c>
      <c r="M273" s="25">
        <v>0.3266</v>
      </c>
      <c r="N273" s="29">
        <v>0.37619999999999998</v>
      </c>
      <c r="O273" s="24">
        <v>0.35320000000000001</v>
      </c>
      <c r="P273" s="49">
        <v>0.41760000000000003</v>
      </c>
    </row>
    <row r="274" spans="1:16">
      <c r="A274" s="36" t="s">
        <v>39</v>
      </c>
      <c r="B274" s="127">
        <v>0.27160000000000001</v>
      </c>
      <c r="C274" s="33">
        <v>0.27160000000000001</v>
      </c>
      <c r="D274" s="35">
        <v>0.2278</v>
      </c>
      <c r="E274" s="26">
        <v>0.2722</v>
      </c>
      <c r="F274" s="26">
        <v>0.2752</v>
      </c>
      <c r="G274" s="26">
        <v>0.25740000000000002</v>
      </c>
      <c r="H274" s="33">
        <v>0.28249999999999997</v>
      </c>
      <c r="I274" s="35">
        <v>0.21279999999999999</v>
      </c>
      <c r="J274" s="26">
        <v>0.2069</v>
      </c>
      <c r="K274" s="26">
        <v>0.31190000000000001</v>
      </c>
      <c r="L274" s="26">
        <v>0.32690000000000002</v>
      </c>
      <c r="M274" s="33">
        <v>0.34260000000000002</v>
      </c>
      <c r="N274" s="35">
        <v>0.29720000000000002</v>
      </c>
      <c r="O274" s="26">
        <v>0.21940000000000001</v>
      </c>
      <c r="P274" s="28">
        <v>0.30470000000000003</v>
      </c>
    </row>
    <row r="275" spans="1:16" s="1" customFormat="1">
      <c r="A275" s="139" t="s">
        <v>834</v>
      </c>
      <c r="B275" s="135">
        <f>B273+B274</f>
        <v>0.66400000000000003</v>
      </c>
      <c r="C275" s="137">
        <f t="shared" ref="C275" si="479">C273+C274</f>
        <v>0.66400000000000003</v>
      </c>
      <c r="D275" s="136">
        <f t="shared" ref="D275" si="480">D273+D274</f>
        <v>0.61080000000000001</v>
      </c>
      <c r="E275" s="138">
        <f t="shared" ref="E275" si="481">E273+E274</f>
        <v>0.63290000000000002</v>
      </c>
      <c r="F275" s="138">
        <f t="shared" ref="F275" si="482">F273+F274</f>
        <v>0.59289999999999998</v>
      </c>
      <c r="G275" s="138">
        <f t="shared" ref="G275" si="483">G273+G274</f>
        <v>0.63660000000000005</v>
      </c>
      <c r="H275" s="137">
        <f t="shared" ref="H275" si="484">H273+H274</f>
        <v>0.72419999999999995</v>
      </c>
      <c r="I275" s="136">
        <f t="shared" ref="I275" si="485">I273+I274</f>
        <v>0.60329999999999995</v>
      </c>
      <c r="J275" s="138">
        <f t="shared" ref="J275" si="486">J273+J274</f>
        <v>0.66369999999999996</v>
      </c>
      <c r="K275" s="138">
        <f t="shared" ref="K275" si="487">K273+K274</f>
        <v>0.70599999999999996</v>
      </c>
      <c r="L275" s="138">
        <f t="shared" ref="L275" si="488">L273+L274</f>
        <v>0.6885</v>
      </c>
      <c r="M275" s="137">
        <f t="shared" ref="M275" si="489">M273+M274</f>
        <v>0.66920000000000002</v>
      </c>
      <c r="N275" s="136">
        <f t="shared" ref="N275" si="490">N273+N274</f>
        <v>0.6734</v>
      </c>
      <c r="O275" s="138">
        <f t="shared" ref="O275" si="491">O273+O274</f>
        <v>0.5726</v>
      </c>
      <c r="P275" s="137">
        <f t="shared" ref="P275" si="492">P273+P274</f>
        <v>0.72230000000000005</v>
      </c>
    </row>
    <row r="276" spans="1:16" ht="13" thickBot="1">
      <c r="A276" s="36" t="s">
        <v>37</v>
      </c>
      <c r="B276" s="131">
        <v>3.1899999999999998E-2</v>
      </c>
      <c r="C276" s="45">
        <v>3.1899999999999998E-2</v>
      </c>
      <c r="D276" s="47">
        <v>5.8500000000000003E-2</v>
      </c>
      <c r="E276" s="37">
        <v>7.7700000000000005E-2</v>
      </c>
      <c r="F276" s="37">
        <v>4.07E-2</v>
      </c>
      <c r="G276" s="37">
        <v>1.47E-2</v>
      </c>
      <c r="H276" s="45">
        <v>1.09E-2</v>
      </c>
      <c r="I276" s="47">
        <v>4.24E-2</v>
      </c>
      <c r="J276" s="37">
        <v>3.78E-2</v>
      </c>
      <c r="K276" s="37">
        <v>4.1999999999999997E-3</v>
      </c>
      <c r="L276" s="37">
        <v>2.7900000000000001E-2</v>
      </c>
      <c r="M276" s="45">
        <v>5.2999999999999999E-2</v>
      </c>
      <c r="N276" s="47">
        <v>3.1099999999999999E-2</v>
      </c>
      <c r="O276" s="37">
        <v>5.3600000000000002E-2</v>
      </c>
      <c r="P276" s="54">
        <v>2.3599999999999999E-2</v>
      </c>
    </row>
    <row r="277" spans="1:16" s="110" customFormat="1" ht="13" thickTop="1">
      <c r="A277" s="107"/>
      <c r="B277" s="132"/>
      <c r="C277" s="112"/>
      <c r="D277" s="112"/>
      <c r="E277" s="112"/>
      <c r="F277" s="112"/>
      <c r="G277" s="112"/>
      <c r="H277" s="112"/>
      <c r="I277" s="112"/>
      <c r="J277" s="112"/>
      <c r="K277" s="112"/>
      <c r="L277" s="112"/>
      <c r="M277" s="112"/>
      <c r="N277" s="112"/>
      <c r="O277" s="112"/>
      <c r="P277" s="112"/>
    </row>
    <row r="278" spans="1:16" ht="21" thickBot="1">
      <c r="A278" s="57" t="s">
        <v>806</v>
      </c>
    </row>
    <row r="279" spans="1:16" s="121" customFormat="1" ht="13" thickTop="1">
      <c r="A279" s="116" t="s">
        <v>50</v>
      </c>
      <c r="B279" s="125">
        <v>1017</v>
      </c>
      <c r="C279" s="117">
        <v>1017</v>
      </c>
      <c r="D279" s="118">
        <v>63</v>
      </c>
      <c r="E279" s="119">
        <v>173</v>
      </c>
      <c r="F279" s="119">
        <v>195</v>
      </c>
      <c r="G279" s="119">
        <v>194</v>
      </c>
      <c r="H279" s="117">
        <v>392</v>
      </c>
      <c r="I279" s="118">
        <v>221</v>
      </c>
      <c r="J279" s="119">
        <v>261</v>
      </c>
      <c r="K279" s="119">
        <v>194</v>
      </c>
      <c r="L279" s="119">
        <v>236</v>
      </c>
      <c r="M279" s="117">
        <v>105</v>
      </c>
      <c r="N279" s="118">
        <v>273</v>
      </c>
      <c r="O279" s="119">
        <v>326</v>
      </c>
      <c r="P279" s="120">
        <v>260</v>
      </c>
    </row>
    <row r="280" spans="1:16" s="1" customFormat="1">
      <c r="A280" s="115" t="s">
        <v>43</v>
      </c>
      <c r="B280" s="126">
        <v>1017</v>
      </c>
      <c r="C280" s="40">
        <v>1017</v>
      </c>
      <c r="D280" s="51">
        <v>66</v>
      </c>
      <c r="E280" s="32">
        <v>190</v>
      </c>
      <c r="F280" s="32">
        <v>163</v>
      </c>
      <c r="G280" s="32">
        <v>171</v>
      </c>
      <c r="H280" s="40">
        <v>427</v>
      </c>
      <c r="I280" s="51">
        <v>238</v>
      </c>
      <c r="J280" s="32">
        <v>233</v>
      </c>
      <c r="K280" s="32">
        <v>188</v>
      </c>
      <c r="L280" s="32">
        <v>248</v>
      </c>
      <c r="M280" s="40">
        <v>110</v>
      </c>
      <c r="N280" s="51">
        <v>265</v>
      </c>
      <c r="O280" s="32">
        <v>312</v>
      </c>
      <c r="P280" s="39">
        <v>276</v>
      </c>
    </row>
    <row r="281" spans="1:16">
      <c r="A281" s="36" t="s">
        <v>40</v>
      </c>
      <c r="B281" s="127">
        <v>2.1399999999999999E-2</v>
      </c>
      <c r="C281" s="33">
        <v>2.1399999999999999E-2</v>
      </c>
      <c r="D281" s="35">
        <v>1.7899999999999999E-2</v>
      </c>
      <c r="E281" s="26">
        <v>2.3300000000000001E-2</v>
      </c>
      <c r="F281" s="26">
        <v>2.52E-2</v>
      </c>
      <c r="G281" s="26">
        <v>3.2800000000000003E-2</v>
      </c>
      <c r="H281" s="33">
        <v>1.4999999999999999E-2</v>
      </c>
      <c r="I281" s="35">
        <v>3.6200000000000003E-2</v>
      </c>
      <c r="J281" s="26">
        <v>2.2800000000000001E-2</v>
      </c>
      <c r="K281" s="65" t="s">
        <v>32</v>
      </c>
      <c r="L281" s="26">
        <v>3.15E-2</v>
      </c>
      <c r="M281" s="43" t="s">
        <v>32</v>
      </c>
      <c r="N281" s="35">
        <v>1.49E-2</v>
      </c>
      <c r="O281" s="26">
        <v>2.1600000000000001E-2</v>
      </c>
      <c r="P281" s="28">
        <v>1.8800000000000001E-2</v>
      </c>
    </row>
    <row r="282" spans="1:16">
      <c r="A282" s="36" t="s">
        <v>54</v>
      </c>
      <c r="B282" s="128">
        <v>9.7500000000000003E-2</v>
      </c>
      <c r="C282" s="25">
        <v>9.7500000000000003E-2</v>
      </c>
      <c r="D282" s="29">
        <v>0.16539999999999999</v>
      </c>
      <c r="E282" s="24">
        <v>8.0799999999999997E-2</v>
      </c>
      <c r="F282" s="24">
        <v>0.1091</v>
      </c>
      <c r="G282" s="24">
        <v>0.11169999999999999</v>
      </c>
      <c r="H282" s="25">
        <v>8.4400000000000003E-2</v>
      </c>
      <c r="I282" s="29">
        <v>0.11</v>
      </c>
      <c r="J282" s="24">
        <v>0.10730000000000001</v>
      </c>
      <c r="K282" s="24">
        <v>7.4099999999999999E-2</v>
      </c>
      <c r="L282" s="24">
        <v>8.8700000000000001E-2</v>
      </c>
      <c r="M282" s="25">
        <v>0.10929999999999999</v>
      </c>
      <c r="N282" s="29">
        <v>9.1499999999999998E-2</v>
      </c>
      <c r="O282" s="24">
        <v>0.1084</v>
      </c>
      <c r="P282" s="49">
        <v>9.2999999999999999E-2</v>
      </c>
    </row>
    <row r="283" spans="1:16" s="1" customFormat="1">
      <c r="A283" s="139" t="s">
        <v>833</v>
      </c>
      <c r="B283" s="135">
        <f>B281+B282</f>
        <v>0.11890000000000001</v>
      </c>
      <c r="C283" s="137">
        <f t="shared" ref="C283" si="493">C281+C282</f>
        <v>0.11890000000000001</v>
      </c>
      <c r="D283" s="136">
        <f t="shared" ref="D283" si="494">D281+D282</f>
        <v>0.18329999999999999</v>
      </c>
      <c r="E283" s="138">
        <f t="shared" ref="E283" si="495">E281+E282</f>
        <v>0.1041</v>
      </c>
      <c r="F283" s="138">
        <f t="shared" ref="F283" si="496">F281+F282</f>
        <v>0.1343</v>
      </c>
      <c r="G283" s="138">
        <f t="shared" ref="G283" si="497">G281+G282</f>
        <v>0.14449999999999999</v>
      </c>
      <c r="H283" s="137">
        <f t="shared" ref="H283" si="498">H281+H282</f>
        <v>9.9400000000000002E-2</v>
      </c>
      <c r="I283" s="136">
        <f t="shared" ref="I283" si="499">I281+I282</f>
        <v>0.1462</v>
      </c>
      <c r="J283" s="138">
        <f t="shared" ref="J283" si="500">J281+J282</f>
        <v>0.13009999999999999</v>
      </c>
      <c r="K283" s="138" t="e">
        <f t="shared" ref="K283" si="501">K281+K282</f>
        <v>#VALUE!</v>
      </c>
      <c r="L283" s="138">
        <f t="shared" ref="L283" si="502">L281+L282</f>
        <v>0.1202</v>
      </c>
      <c r="M283" s="137" t="e">
        <f t="shared" ref="M283" si="503">M281+M282</f>
        <v>#VALUE!</v>
      </c>
      <c r="N283" s="136">
        <f t="shared" ref="N283" si="504">N281+N282</f>
        <v>0.10639999999999999</v>
      </c>
      <c r="O283" s="138">
        <f t="shared" ref="O283" si="505">O281+O282</f>
        <v>0.13</v>
      </c>
      <c r="P283" s="137">
        <f t="shared" ref="P283" si="506">P281+P282</f>
        <v>0.1118</v>
      </c>
    </row>
    <row r="284" spans="1:16">
      <c r="A284" s="36" t="s">
        <v>45</v>
      </c>
      <c r="B284" s="127">
        <v>0.2145</v>
      </c>
      <c r="C284" s="33">
        <v>0.2145</v>
      </c>
      <c r="D284" s="35">
        <v>0.1958</v>
      </c>
      <c r="E284" s="26">
        <v>0.1792</v>
      </c>
      <c r="F284" s="26">
        <v>0.2429</v>
      </c>
      <c r="G284" s="26">
        <v>0.21540000000000001</v>
      </c>
      <c r="H284" s="33">
        <v>0.2218</v>
      </c>
      <c r="I284" s="35">
        <v>0.23169999999999999</v>
      </c>
      <c r="J284" s="26">
        <v>0.23719999999999999</v>
      </c>
      <c r="K284" s="26">
        <v>0.19650000000000001</v>
      </c>
      <c r="L284" s="26">
        <v>0.19270000000000001</v>
      </c>
      <c r="M284" s="33">
        <v>0.2089</v>
      </c>
      <c r="N284" s="35">
        <v>0.19289999999999999</v>
      </c>
      <c r="O284" s="26">
        <v>0.2374</v>
      </c>
      <c r="P284" s="28">
        <v>0.2109</v>
      </c>
    </row>
    <row r="285" spans="1:16">
      <c r="A285" s="36" t="s">
        <v>107</v>
      </c>
      <c r="B285" s="128">
        <v>0.36099999999999999</v>
      </c>
      <c r="C285" s="25">
        <v>0.36099999999999999</v>
      </c>
      <c r="D285" s="29">
        <v>0.32190000000000002</v>
      </c>
      <c r="E285" s="24">
        <v>0.34260000000000002</v>
      </c>
      <c r="F285" s="24">
        <v>0.3155</v>
      </c>
      <c r="G285" s="24">
        <v>0.36670000000000003</v>
      </c>
      <c r="H285" s="25">
        <v>0.39040000000000002</v>
      </c>
      <c r="I285" s="29">
        <v>0.33379999999999999</v>
      </c>
      <c r="J285" s="24">
        <v>0.38019999999999998</v>
      </c>
      <c r="K285" s="24">
        <v>0.40160000000000001</v>
      </c>
      <c r="L285" s="24">
        <v>0.35099999999999998</v>
      </c>
      <c r="M285" s="25">
        <v>0.33260000000000001</v>
      </c>
      <c r="N285" s="29">
        <v>0.34520000000000001</v>
      </c>
      <c r="O285" s="24">
        <v>0.34720000000000001</v>
      </c>
      <c r="P285" s="49">
        <v>0.34489999999999998</v>
      </c>
    </row>
    <row r="286" spans="1:16">
      <c r="A286" s="36" t="s">
        <v>39</v>
      </c>
      <c r="B286" s="127">
        <v>0.24249999999999999</v>
      </c>
      <c r="C286" s="33">
        <v>0.24249999999999999</v>
      </c>
      <c r="D286" s="35">
        <v>0.1661</v>
      </c>
      <c r="E286" s="26">
        <v>0.25519999999999998</v>
      </c>
      <c r="F286" s="26">
        <v>0.25219999999999998</v>
      </c>
      <c r="G286" s="26">
        <v>0.2487</v>
      </c>
      <c r="H286" s="33">
        <v>0.24229999999999999</v>
      </c>
      <c r="I286" s="35">
        <v>0.2026</v>
      </c>
      <c r="J286" s="26">
        <v>0.1671</v>
      </c>
      <c r="K286" s="26">
        <v>0.28639999999999999</v>
      </c>
      <c r="L286" s="26">
        <v>0.28970000000000001</v>
      </c>
      <c r="M286" s="33">
        <v>0.30680000000000002</v>
      </c>
      <c r="N286" s="35">
        <v>0.2999</v>
      </c>
      <c r="O286" s="26">
        <v>0.19980000000000001</v>
      </c>
      <c r="P286" s="28">
        <v>0.2656</v>
      </c>
    </row>
    <row r="287" spans="1:16" s="1" customFormat="1">
      <c r="A287" s="139" t="s">
        <v>834</v>
      </c>
      <c r="B287" s="135">
        <f>B285+B286</f>
        <v>0.60349999999999993</v>
      </c>
      <c r="C287" s="137">
        <f t="shared" ref="C287" si="507">C285+C286</f>
        <v>0.60349999999999993</v>
      </c>
      <c r="D287" s="136">
        <f t="shared" ref="D287" si="508">D285+D286</f>
        <v>0.48799999999999999</v>
      </c>
      <c r="E287" s="138">
        <f t="shared" ref="E287" si="509">E285+E286</f>
        <v>0.5978</v>
      </c>
      <c r="F287" s="138">
        <f t="shared" ref="F287" si="510">F285+F286</f>
        <v>0.56769999999999998</v>
      </c>
      <c r="G287" s="138">
        <f t="shared" ref="G287" si="511">G285+G286</f>
        <v>0.61540000000000006</v>
      </c>
      <c r="H287" s="137">
        <f t="shared" ref="H287" si="512">H285+H286</f>
        <v>0.63270000000000004</v>
      </c>
      <c r="I287" s="136">
        <f t="shared" ref="I287" si="513">I285+I286</f>
        <v>0.53639999999999999</v>
      </c>
      <c r="J287" s="138">
        <f t="shared" ref="J287" si="514">J285+J286</f>
        <v>0.54730000000000001</v>
      </c>
      <c r="K287" s="138">
        <f t="shared" ref="K287" si="515">K285+K286</f>
        <v>0.68799999999999994</v>
      </c>
      <c r="L287" s="138">
        <f t="shared" ref="L287" si="516">L285+L286</f>
        <v>0.64070000000000005</v>
      </c>
      <c r="M287" s="137">
        <f t="shared" ref="M287" si="517">M285+M286</f>
        <v>0.63939999999999997</v>
      </c>
      <c r="N287" s="136">
        <f t="shared" ref="N287" si="518">N285+N286</f>
        <v>0.64510000000000001</v>
      </c>
      <c r="O287" s="138">
        <f t="shared" ref="O287" si="519">O285+O286</f>
        <v>0.54700000000000004</v>
      </c>
      <c r="P287" s="137">
        <f t="shared" ref="P287" si="520">P285+P286</f>
        <v>0.61050000000000004</v>
      </c>
    </row>
    <row r="288" spans="1:16" ht="13" thickBot="1">
      <c r="A288" s="36" t="s">
        <v>37</v>
      </c>
      <c r="B288" s="131">
        <v>6.3200000000000006E-2</v>
      </c>
      <c r="C288" s="45">
        <v>6.3200000000000006E-2</v>
      </c>
      <c r="D288" s="47">
        <v>0.1331</v>
      </c>
      <c r="E288" s="37">
        <v>0.11890000000000001</v>
      </c>
      <c r="F288" s="37">
        <v>5.5100000000000003E-2</v>
      </c>
      <c r="G288" s="37">
        <v>2.47E-2</v>
      </c>
      <c r="H288" s="45">
        <v>4.6100000000000002E-2</v>
      </c>
      <c r="I288" s="47">
        <v>8.5699999999999998E-2</v>
      </c>
      <c r="J288" s="37">
        <v>8.5400000000000004E-2</v>
      </c>
      <c r="K288" s="37">
        <v>4.1399999999999999E-2</v>
      </c>
      <c r="L288" s="37">
        <v>4.6399999999999997E-2</v>
      </c>
      <c r="M288" s="45">
        <v>4.24E-2</v>
      </c>
      <c r="N288" s="47">
        <v>5.57E-2</v>
      </c>
      <c r="O288" s="37">
        <v>8.5599999999999996E-2</v>
      </c>
      <c r="P288" s="54">
        <v>6.6900000000000001E-2</v>
      </c>
    </row>
    <row r="289" spans="1:16" s="110" customFormat="1" ht="13" thickTop="1">
      <c r="A289" s="107"/>
      <c r="B289" s="132"/>
      <c r="C289" s="112"/>
      <c r="D289" s="112"/>
      <c r="E289" s="112"/>
      <c r="F289" s="112"/>
      <c r="G289" s="112"/>
      <c r="H289" s="112"/>
      <c r="I289" s="112"/>
      <c r="J289" s="112"/>
      <c r="K289" s="112"/>
      <c r="L289" s="112"/>
      <c r="M289" s="112"/>
      <c r="N289" s="112"/>
      <c r="O289" s="112"/>
      <c r="P289" s="112"/>
    </row>
    <row r="290" spans="1:16" ht="21" thickBot="1">
      <c r="A290" s="57" t="s">
        <v>807</v>
      </c>
    </row>
    <row r="291" spans="1:16" s="121" customFormat="1" ht="13" thickTop="1">
      <c r="A291" s="116" t="s">
        <v>50</v>
      </c>
      <c r="B291" s="125">
        <v>1017</v>
      </c>
      <c r="C291" s="117">
        <v>1017</v>
      </c>
      <c r="D291" s="118">
        <v>63</v>
      </c>
      <c r="E291" s="119">
        <v>173</v>
      </c>
      <c r="F291" s="119">
        <v>195</v>
      </c>
      <c r="G291" s="119">
        <v>194</v>
      </c>
      <c r="H291" s="117">
        <v>392</v>
      </c>
      <c r="I291" s="118">
        <v>221</v>
      </c>
      <c r="J291" s="119">
        <v>261</v>
      </c>
      <c r="K291" s="119">
        <v>194</v>
      </c>
      <c r="L291" s="119">
        <v>236</v>
      </c>
      <c r="M291" s="117">
        <v>105</v>
      </c>
      <c r="N291" s="118">
        <v>273</v>
      </c>
      <c r="O291" s="119">
        <v>326</v>
      </c>
      <c r="P291" s="120">
        <v>260</v>
      </c>
    </row>
    <row r="292" spans="1:16" s="1" customFormat="1">
      <c r="A292" s="115" t="s">
        <v>43</v>
      </c>
      <c r="B292" s="126">
        <v>1017</v>
      </c>
      <c r="C292" s="40">
        <v>1017</v>
      </c>
      <c r="D292" s="51">
        <v>66</v>
      </c>
      <c r="E292" s="32">
        <v>190</v>
      </c>
      <c r="F292" s="32">
        <v>163</v>
      </c>
      <c r="G292" s="32">
        <v>171</v>
      </c>
      <c r="H292" s="40">
        <v>427</v>
      </c>
      <c r="I292" s="51">
        <v>238</v>
      </c>
      <c r="J292" s="32">
        <v>233</v>
      </c>
      <c r="K292" s="32">
        <v>188</v>
      </c>
      <c r="L292" s="32">
        <v>248</v>
      </c>
      <c r="M292" s="40">
        <v>110</v>
      </c>
      <c r="N292" s="51">
        <v>265</v>
      </c>
      <c r="O292" s="32">
        <v>312</v>
      </c>
      <c r="P292" s="39">
        <v>276</v>
      </c>
    </row>
    <row r="293" spans="1:16">
      <c r="A293" s="36" t="s">
        <v>38</v>
      </c>
      <c r="B293" s="127">
        <v>0.61270000000000002</v>
      </c>
      <c r="C293" s="33">
        <v>0.61270000000000002</v>
      </c>
      <c r="D293" s="35">
        <v>0.51090000000000002</v>
      </c>
      <c r="E293" s="26">
        <v>0.65339999999999998</v>
      </c>
      <c r="F293" s="26">
        <v>0.65990000000000004</v>
      </c>
      <c r="G293" s="26">
        <v>0.57750000000000001</v>
      </c>
      <c r="H293" s="33">
        <v>0.60640000000000005</v>
      </c>
      <c r="I293" s="35">
        <v>0.57189999999999996</v>
      </c>
      <c r="J293" s="26">
        <v>0.60680000000000001</v>
      </c>
      <c r="K293" s="26">
        <v>0.60970000000000002</v>
      </c>
      <c r="L293" s="26">
        <v>0.6421</v>
      </c>
      <c r="M293" s="33">
        <v>0.65229999999999999</v>
      </c>
      <c r="N293" s="35">
        <v>0.71589999999999998</v>
      </c>
      <c r="O293" s="26">
        <v>0.5575</v>
      </c>
      <c r="P293" s="28">
        <v>0.5494</v>
      </c>
    </row>
    <row r="294" spans="1:16">
      <c r="A294" s="36" t="s">
        <v>109</v>
      </c>
      <c r="B294" s="128">
        <v>0.26929999999999998</v>
      </c>
      <c r="C294" s="25">
        <v>0.26929999999999998</v>
      </c>
      <c r="D294" s="29">
        <v>0.25900000000000001</v>
      </c>
      <c r="E294" s="24">
        <v>0.26779999999999998</v>
      </c>
      <c r="F294" s="24">
        <v>0.22320000000000001</v>
      </c>
      <c r="G294" s="24">
        <v>0.31969999999999998</v>
      </c>
      <c r="H294" s="25">
        <v>0.26900000000000002</v>
      </c>
      <c r="I294" s="29">
        <v>0.28210000000000002</v>
      </c>
      <c r="J294" s="24">
        <v>0.25750000000000001</v>
      </c>
      <c r="K294" s="24">
        <v>0.2742</v>
      </c>
      <c r="L294" s="24">
        <v>0.2676</v>
      </c>
      <c r="M294" s="25">
        <v>0.26219999999999999</v>
      </c>
      <c r="N294" s="29">
        <v>0.20860000000000001</v>
      </c>
      <c r="O294" s="24">
        <v>0.30380000000000001</v>
      </c>
      <c r="P294" s="49">
        <v>0.28770000000000001</v>
      </c>
    </row>
    <row r="295" spans="1:16" ht="13" thickBot="1">
      <c r="A295" s="36" t="s">
        <v>37</v>
      </c>
      <c r="B295" s="129">
        <v>0.11799999999999999</v>
      </c>
      <c r="C295" s="38">
        <v>0.11799999999999999</v>
      </c>
      <c r="D295" s="22">
        <v>0.2301</v>
      </c>
      <c r="E295" s="55">
        <v>7.8799999999999995E-2</v>
      </c>
      <c r="F295" s="55">
        <v>0.11700000000000001</v>
      </c>
      <c r="G295" s="55">
        <v>0.1028</v>
      </c>
      <c r="H295" s="38">
        <v>0.1246</v>
      </c>
      <c r="I295" s="22">
        <v>0.14599999999999999</v>
      </c>
      <c r="J295" s="55">
        <v>0.1356</v>
      </c>
      <c r="K295" s="55">
        <v>0.11609999999999999</v>
      </c>
      <c r="L295" s="55">
        <v>9.0300000000000005E-2</v>
      </c>
      <c r="M295" s="38">
        <v>8.5599999999999996E-2</v>
      </c>
      <c r="N295" s="22">
        <v>7.5499999999999998E-2</v>
      </c>
      <c r="O295" s="55">
        <v>0.1386</v>
      </c>
      <c r="P295" s="41">
        <v>0.1628</v>
      </c>
    </row>
    <row r="296" spans="1:16" s="110" customFormat="1" ht="13" thickTop="1">
      <c r="A296" s="107"/>
      <c r="B296" s="130"/>
      <c r="C296" s="108"/>
      <c r="D296" s="108"/>
      <c r="E296" s="108"/>
      <c r="F296" s="108"/>
      <c r="G296" s="108"/>
      <c r="H296" s="108"/>
      <c r="I296" s="108"/>
      <c r="J296" s="108"/>
      <c r="K296" s="108"/>
      <c r="L296" s="108"/>
      <c r="M296" s="108"/>
      <c r="N296" s="108"/>
      <c r="O296" s="108"/>
      <c r="P296" s="108"/>
    </row>
    <row r="297" spans="1:16" ht="21" thickBot="1">
      <c r="A297" s="57" t="s">
        <v>808</v>
      </c>
    </row>
    <row r="298" spans="1:16" s="121" customFormat="1" ht="13" thickTop="1">
      <c r="A298" s="116" t="s">
        <v>50</v>
      </c>
      <c r="B298" s="125">
        <v>1017</v>
      </c>
      <c r="C298" s="117">
        <v>1017</v>
      </c>
      <c r="D298" s="118">
        <v>63</v>
      </c>
      <c r="E298" s="119">
        <v>173</v>
      </c>
      <c r="F298" s="119">
        <v>195</v>
      </c>
      <c r="G298" s="119">
        <v>194</v>
      </c>
      <c r="H298" s="117">
        <v>392</v>
      </c>
      <c r="I298" s="118">
        <v>221</v>
      </c>
      <c r="J298" s="119">
        <v>261</v>
      </c>
      <c r="K298" s="119">
        <v>194</v>
      </c>
      <c r="L298" s="119">
        <v>236</v>
      </c>
      <c r="M298" s="117">
        <v>105</v>
      </c>
      <c r="N298" s="118">
        <v>273</v>
      </c>
      <c r="O298" s="119">
        <v>326</v>
      </c>
      <c r="P298" s="120">
        <v>260</v>
      </c>
    </row>
    <row r="299" spans="1:16" s="1" customFormat="1">
      <c r="A299" s="115" t="s">
        <v>43</v>
      </c>
      <c r="B299" s="126">
        <v>1017</v>
      </c>
      <c r="C299" s="40">
        <v>1017</v>
      </c>
      <c r="D299" s="51">
        <v>66</v>
      </c>
      <c r="E299" s="32">
        <v>190</v>
      </c>
      <c r="F299" s="32">
        <v>163</v>
      </c>
      <c r="G299" s="32">
        <v>171</v>
      </c>
      <c r="H299" s="40">
        <v>427</v>
      </c>
      <c r="I299" s="51">
        <v>238</v>
      </c>
      <c r="J299" s="32">
        <v>233</v>
      </c>
      <c r="K299" s="32">
        <v>188</v>
      </c>
      <c r="L299" s="32">
        <v>248</v>
      </c>
      <c r="M299" s="40">
        <v>110</v>
      </c>
      <c r="N299" s="51">
        <v>265</v>
      </c>
      <c r="O299" s="32">
        <v>312</v>
      </c>
      <c r="P299" s="39">
        <v>276</v>
      </c>
    </row>
    <row r="300" spans="1:16">
      <c r="A300" s="36" t="s">
        <v>132</v>
      </c>
      <c r="B300" s="127">
        <v>0.1472</v>
      </c>
      <c r="C300" s="33">
        <v>0.1472</v>
      </c>
      <c r="D300" s="35">
        <v>0.26679999999999998</v>
      </c>
      <c r="E300" s="26">
        <v>0.22459999999999999</v>
      </c>
      <c r="F300" s="26">
        <v>0.15989999999999999</v>
      </c>
      <c r="G300" s="26">
        <v>0.14599999999999999</v>
      </c>
      <c r="H300" s="33">
        <v>8.9800000000000005E-2</v>
      </c>
      <c r="I300" s="35">
        <v>0.1452</v>
      </c>
      <c r="J300" s="26">
        <v>0.14449999999999999</v>
      </c>
      <c r="K300" s="26">
        <v>0.1356</v>
      </c>
      <c r="L300" s="26">
        <v>0.14879999999999999</v>
      </c>
      <c r="M300" s="33">
        <v>0.17349999999999999</v>
      </c>
      <c r="N300" s="35">
        <v>0.2026</v>
      </c>
      <c r="O300" s="26">
        <v>0.1376</v>
      </c>
      <c r="P300" s="28">
        <v>9.4700000000000006E-2</v>
      </c>
    </row>
    <row r="301" spans="1:16">
      <c r="A301" s="36" t="s">
        <v>69</v>
      </c>
      <c r="B301" s="128">
        <v>0.7732</v>
      </c>
      <c r="C301" s="25">
        <v>0.7732</v>
      </c>
      <c r="D301" s="29">
        <v>0.38740000000000002</v>
      </c>
      <c r="E301" s="24">
        <v>0.68030000000000002</v>
      </c>
      <c r="F301" s="24">
        <v>0.77510000000000001</v>
      </c>
      <c r="G301" s="24">
        <v>0.80830000000000002</v>
      </c>
      <c r="H301" s="25">
        <v>0.85940000000000005</v>
      </c>
      <c r="I301" s="29">
        <v>0.79879999999999995</v>
      </c>
      <c r="J301" s="24">
        <v>0.7046</v>
      </c>
      <c r="K301" s="24">
        <v>0.78649999999999998</v>
      </c>
      <c r="L301" s="24">
        <v>0.80459999999999998</v>
      </c>
      <c r="M301" s="25">
        <v>0.76959999999999995</v>
      </c>
      <c r="N301" s="29">
        <v>0.72230000000000005</v>
      </c>
      <c r="O301" s="24">
        <v>0.74439999999999995</v>
      </c>
      <c r="P301" s="49">
        <v>0.85219999999999996</v>
      </c>
    </row>
    <row r="302" spans="1:16" ht="13" thickBot="1">
      <c r="A302" s="36" t="s">
        <v>37</v>
      </c>
      <c r="B302" s="129">
        <v>7.9600000000000004E-2</v>
      </c>
      <c r="C302" s="38">
        <v>7.9600000000000004E-2</v>
      </c>
      <c r="D302" s="22">
        <v>0.34570000000000001</v>
      </c>
      <c r="E302" s="55">
        <v>9.5100000000000004E-2</v>
      </c>
      <c r="F302" s="55">
        <v>6.5000000000000002E-2</v>
      </c>
      <c r="G302" s="55">
        <v>4.5699999999999998E-2</v>
      </c>
      <c r="H302" s="38">
        <v>5.0799999999999998E-2</v>
      </c>
      <c r="I302" s="22">
        <v>5.6000000000000001E-2</v>
      </c>
      <c r="J302" s="55">
        <v>0.15090000000000001</v>
      </c>
      <c r="K302" s="55">
        <v>7.8E-2</v>
      </c>
      <c r="L302" s="55">
        <v>4.6699999999999998E-2</v>
      </c>
      <c r="M302" s="38">
        <v>5.6899999999999999E-2</v>
      </c>
      <c r="N302" s="22">
        <v>7.51E-2</v>
      </c>
      <c r="O302" s="55">
        <v>0.11799999999999999</v>
      </c>
      <c r="P302" s="41">
        <v>5.3100000000000001E-2</v>
      </c>
    </row>
    <row r="303" spans="1:16" s="110" customFormat="1" ht="13" thickTop="1">
      <c r="A303" s="107"/>
      <c r="B303" s="130"/>
      <c r="C303" s="108"/>
      <c r="D303" s="108"/>
      <c r="E303" s="108"/>
      <c r="F303" s="108"/>
      <c r="G303" s="108"/>
      <c r="H303" s="108"/>
      <c r="I303" s="108"/>
      <c r="J303" s="108"/>
      <c r="K303" s="108"/>
      <c r="L303" s="108"/>
      <c r="M303" s="108"/>
      <c r="N303" s="108"/>
      <c r="O303" s="108"/>
      <c r="P303" s="108"/>
    </row>
    <row r="304" spans="1:16" ht="21" thickBot="1">
      <c r="A304" s="57" t="s">
        <v>809</v>
      </c>
    </row>
    <row r="305" spans="1:16" s="121" customFormat="1" ht="13" thickTop="1">
      <c r="A305" s="116" t="s">
        <v>50</v>
      </c>
      <c r="B305" s="125">
        <v>1017</v>
      </c>
      <c r="C305" s="117">
        <v>1017</v>
      </c>
      <c r="D305" s="118">
        <v>63</v>
      </c>
      <c r="E305" s="119">
        <v>173</v>
      </c>
      <c r="F305" s="119">
        <v>195</v>
      </c>
      <c r="G305" s="119">
        <v>194</v>
      </c>
      <c r="H305" s="117">
        <v>392</v>
      </c>
      <c r="I305" s="118">
        <v>221</v>
      </c>
      <c r="J305" s="119">
        <v>261</v>
      </c>
      <c r="K305" s="119">
        <v>194</v>
      </c>
      <c r="L305" s="119">
        <v>236</v>
      </c>
      <c r="M305" s="117">
        <v>105</v>
      </c>
      <c r="N305" s="118">
        <v>273</v>
      </c>
      <c r="O305" s="119">
        <v>326</v>
      </c>
      <c r="P305" s="120">
        <v>260</v>
      </c>
    </row>
    <row r="306" spans="1:16" s="1" customFormat="1">
      <c r="A306" s="115" t="s">
        <v>43</v>
      </c>
      <c r="B306" s="126">
        <v>1017</v>
      </c>
      <c r="C306" s="40">
        <v>1017</v>
      </c>
      <c r="D306" s="51">
        <v>66</v>
      </c>
      <c r="E306" s="32">
        <v>190</v>
      </c>
      <c r="F306" s="32">
        <v>163</v>
      </c>
      <c r="G306" s="32">
        <v>171</v>
      </c>
      <c r="H306" s="40">
        <v>427</v>
      </c>
      <c r="I306" s="51">
        <v>238</v>
      </c>
      <c r="J306" s="32">
        <v>233</v>
      </c>
      <c r="K306" s="32">
        <v>188</v>
      </c>
      <c r="L306" s="32">
        <v>248</v>
      </c>
      <c r="M306" s="40">
        <v>110</v>
      </c>
      <c r="N306" s="51">
        <v>265</v>
      </c>
      <c r="O306" s="32">
        <v>312</v>
      </c>
      <c r="P306" s="39">
        <v>276</v>
      </c>
    </row>
    <row r="307" spans="1:16">
      <c r="A307" s="36" t="s">
        <v>132</v>
      </c>
      <c r="B307" s="127">
        <v>0.44790000000000002</v>
      </c>
      <c r="C307" s="33">
        <v>0.44790000000000002</v>
      </c>
      <c r="D307" s="35">
        <v>0.41289999999999999</v>
      </c>
      <c r="E307" s="26">
        <v>0.54379999999999995</v>
      </c>
      <c r="F307" s="26">
        <v>0.43959999999999999</v>
      </c>
      <c r="G307" s="26">
        <v>0.45250000000000001</v>
      </c>
      <c r="H307" s="33">
        <v>0.41189999999999999</v>
      </c>
      <c r="I307" s="35">
        <v>0.42899999999999999</v>
      </c>
      <c r="J307" s="26">
        <v>0.40799999999999997</v>
      </c>
      <c r="K307" s="26">
        <v>0.46920000000000001</v>
      </c>
      <c r="L307" s="26">
        <v>0.4728</v>
      </c>
      <c r="M307" s="33">
        <v>0.48080000000000001</v>
      </c>
      <c r="N307" s="35">
        <v>0.51090000000000002</v>
      </c>
      <c r="O307" s="26">
        <v>0.3841</v>
      </c>
      <c r="P307" s="28">
        <v>0.39839999999999998</v>
      </c>
    </row>
    <row r="308" spans="1:16">
      <c r="A308" s="36" t="s">
        <v>69</v>
      </c>
      <c r="B308" s="128">
        <v>0.44779999999999998</v>
      </c>
      <c r="C308" s="25">
        <v>0.44779999999999998</v>
      </c>
      <c r="D308" s="29">
        <v>0.23880000000000001</v>
      </c>
      <c r="E308" s="24">
        <v>0.32929999999999998</v>
      </c>
      <c r="F308" s="24">
        <v>0.45789999999999997</v>
      </c>
      <c r="G308" s="24">
        <v>0.46</v>
      </c>
      <c r="H308" s="25">
        <v>0.5242</v>
      </c>
      <c r="I308" s="29">
        <v>0.45340000000000003</v>
      </c>
      <c r="J308" s="24">
        <v>0.42709999999999998</v>
      </c>
      <c r="K308" s="24">
        <v>0.46939999999999998</v>
      </c>
      <c r="L308" s="24">
        <v>0.46139999999999998</v>
      </c>
      <c r="M308" s="25">
        <v>0.4118</v>
      </c>
      <c r="N308" s="29">
        <v>0.40129999999999999</v>
      </c>
      <c r="O308" s="24">
        <v>0.4783</v>
      </c>
      <c r="P308" s="49">
        <v>0.496</v>
      </c>
    </row>
    <row r="309" spans="1:16" ht="13" thickBot="1">
      <c r="A309" s="36" t="s">
        <v>37</v>
      </c>
      <c r="B309" s="129">
        <v>0.1043</v>
      </c>
      <c r="C309" s="38">
        <v>0.1043</v>
      </c>
      <c r="D309" s="22">
        <v>0.34839999999999999</v>
      </c>
      <c r="E309" s="55">
        <v>0.12690000000000001</v>
      </c>
      <c r="F309" s="55">
        <v>0.10249999999999999</v>
      </c>
      <c r="G309" s="55">
        <v>8.7400000000000005E-2</v>
      </c>
      <c r="H309" s="38">
        <v>6.3899999999999998E-2</v>
      </c>
      <c r="I309" s="22">
        <v>0.1176</v>
      </c>
      <c r="J309" s="55">
        <v>0.16489999999999999</v>
      </c>
      <c r="K309" s="55">
        <v>6.1400000000000003E-2</v>
      </c>
      <c r="L309" s="55">
        <v>6.5799999999999997E-2</v>
      </c>
      <c r="M309" s="38">
        <v>0.1074</v>
      </c>
      <c r="N309" s="22">
        <v>8.7800000000000003E-2</v>
      </c>
      <c r="O309" s="55">
        <v>0.13750000000000001</v>
      </c>
      <c r="P309" s="41">
        <v>0.1056</v>
      </c>
    </row>
    <row r="310" spans="1:16" s="110" customFormat="1" ht="13" thickTop="1">
      <c r="A310" s="107"/>
      <c r="B310" s="130"/>
      <c r="C310" s="108"/>
      <c r="D310" s="108"/>
      <c r="E310" s="108"/>
      <c r="F310" s="108"/>
      <c r="G310" s="108"/>
      <c r="H310" s="108"/>
      <c r="I310" s="108"/>
      <c r="J310" s="108"/>
      <c r="K310" s="108"/>
      <c r="L310" s="108"/>
      <c r="M310" s="108"/>
      <c r="N310" s="108"/>
      <c r="O310" s="108"/>
      <c r="P310" s="108"/>
    </row>
    <row r="311" spans="1:16" ht="21" thickBot="1">
      <c r="A311" s="57" t="s">
        <v>810</v>
      </c>
    </row>
    <row r="312" spans="1:16" s="121" customFormat="1" ht="13" thickTop="1">
      <c r="A312" s="116" t="s">
        <v>50</v>
      </c>
      <c r="B312" s="125">
        <v>1017</v>
      </c>
      <c r="C312" s="117">
        <v>1017</v>
      </c>
      <c r="D312" s="118">
        <v>63</v>
      </c>
      <c r="E312" s="119">
        <v>173</v>
      </c>
      <c r="F312" s="119">
        <v>195</v>
      </c>
      <c r="G312" s="119">
        <v>194</v>
      </c>
      <c r="H312" s="117">
        <v>392</v>
      </c>
      <c r="I312" s="118">
        <v>221</v>
      </c>
      <c r="J312" s="119">
        <v>261</v>
      </c>
      <c r="K312" s="119">
        <v>194</v>
      </c>
      <c r="L312" s="119">
        <v>236</v>
      </c>
      <c r="M312" s="117">
        <v>105</v>
      </c>
      <c r="N312" s="118">
        <v>273</v>
      </c>
      <c r="O312" s="119">
        <v>326</v>
      </c>
      <c r="P312" s="120">
        <v>260</v>
      </c>
    </row>
    <row r="313" spans="1:16" s="1" customFormat="1">
      <c r="A313" s="115" t="s">
        <v>43</v>
      </c>
      <c r="B313" s="126">
        <v>1017</v>
      </c>
      <c r="C313" s="40">
        <v>1017</v>
      </c>
      <c r="D313" s="51">
        <v>66</v>
      </c>
      <c r="E313" s="32">
        <v>190</v>
      </c>
      <c r="F313" s="32">
        <v>163</v>
      </c>
      <c r="G313" s="32">
        <v>171</v>
      </c>
      <c r="H313" s="40">
        <v>427</v>
      </c>
      <c r="I313" s="51">
        <v>238</v>
      </c>
      <c r="J313" s="32">
        <v>233</v>
      </c>
      <c r="K313" s="32">
        <v>188</v>
      </c>
      <c r="L313" s="32">
        <v>248</v>
      </c>
      <c r="M313" s="40">
        <v>110</v>
      </c>
      <c r="N313" s="51">
        <v>265</v>
      </c>
      <c r="O313" s="32">
        <v>312</v>
      </c>
      <c r="P313" s="39">
        <v>276</v>
      </c>
    </row>
    <row r="314" spans="1:16" ht="20">
      <c r="A314" s="36" t="s">
        <v>818</v>
      </c>
      <c r="B314" s="127">
        <v>0.49540000000000001</v>
      </c>
      <c r="C314" s="33">
        <v>0.49540000000000001</v>
      </c>
      <c r="D314" s="35">
        <v>0.31230000000000002</v>
      </c>
      <c r="E314" s="26">
        <v>0.50570000000000004</v>
      </c>
      <c r="F314" s="26">
        <v>0.5474</v>
      </c>
      <c r="G314" s="26">
        <v>0.57310000000000005</v>
      </c>
      <c r="H314" s="33">
        <v>0.46829999999999999</v>
      </c>
      <c r="I314" s="35">
        <v>0.54320000000000002</v>
      </c>
      <c r="J314" s="26">
        <v>0.45240000000000002</v>
      </c>
      <c r="K314" s="26">
        <v>0.48430000000000001</v>
      </c>
      <c r="L314" s="26">
        <v>0.52410000000000001</v>
      </c>
      <c r="M314" s="33">
        <v>0.43759999999999999</v>
      </c>
      <c r="N314" s="35">
        <v>0.49880000000000002</v>
      </c>
      <c r="O314" s="26">
        <v>0.50719999999999998</v>
      </c>
      <c r="P314" s="28">
        <v>0.46360000000000001</v>
      </c>
    </row>
    <row r="315" spans="1:16" ht="20">
      <c r="A315" s="36" t="s">
        <v>819</v>
      </c>
      <c r="B315" s="128">
        <v>0.32850000000000001</v>
      </c>
      <c r="C315" s="25">
        <v>0.32850000000000001</v>
      </c>
      <c r="D315" s="29">
        <v>0.28510000000000002</v>
      </c>
      <c r="E315" s="24">
        <v>0.28360000000000002</v>
      </c>
      <c r="F315" s="24">
        <v>0.29499999999999998</v>
      </c>
      <c r="G315" s="24">
        <v>0.31140000000000001</v>
      </c>
      <c r="H315" s="25">
        <v>0.37469999999999998</v>
      </c>
      <c r="I315" s="29">
        <v>0.3296</v>
      </c>
      <c r="J315" s="24">
        <v>0.33</v>
      </c>
      <c r="K315" s="24">
        <v>0.3342</v>
      </c>
      <c r="L315" s="24">
        <v>0.31480000000000002</v>
      </c>
      <c r="M315" s="25">
        <v>0.34370000000000001</v>
      </c>
      <c r="N315" s="29">
        <v>0.31540000000000001</v>
      </c>
      <c r="O315" s="24">
        <v>0.30170000000000002</v>
      </c>
      <c r="P315" s="49">
        <v>0.37119999999999997</v>
      </c>
    </row>
    <row r="316" spans="1:16" s="1" customFormat="1">
      <c r="A316" s="139" t="s">
        <v>841</v>
      </c>
      <c r="B316" s="135">
        <f>B314+B315</f>
        <v>0.82390000000000008</v>
      </c>
      <c r="C316" s="137">
        <f t="shared" ref="C316" si="521">C314+C315</f>
        <v>0.82390000000000008</v>
      </c>
      <c r="D316" s="136">
        <f t="shared" ref="D316" si="522">D314+D315</f>
        <v>0.59740000000000004</v>
      </c>
      <c r="E316" s="138">
        <f t="shared" ref="E316" si="523">E314+E315</f>
        <v>0.78930000000000011</v>
      </c>
      <c r="F316" s="138">
        <f t="shared" ref="F316" si="524">F314+F315</f>
        <v>0.84240000000000004</v>
      </c>
      <c r="G316" s="138">
        <f t="shared" ref="G316" si="525">G314+G315</f>
        <v>0.88450000000000006</v>
      </c>
      <c r="H316" s="137">
        <f t="shared" ref="H316" si="526">H314+H315</f>
        <v>0.84299999999999997</v>
      </c>
      <c r="I316" s="136">
        <f t="shared" ref="I316" si="527">I314+I315</f>
        <v>0.87280000000000002</v>
      </c>
      <c r="J316" s="138">
        <f t="shared" ref="J316" si="528">J314+J315</f>
        <v>0.78239999999999998</v>
      </c>
      <c r="K316" s="138">
        <f t="shared" ref="K316" si="529">K314+K315</f>
        <v>0.81850000000000001</v>
      </c>
      <c r="L316" s="138">
        <f t="shared" ref="L316" si="530">L314+L315</f>
        <v>0.83889999999999998</v>
      </c>
      <c r="M316" s="137">
        <f t="shared" ref="M316" si="531">M314+M315</f>
        <v>0.78129999999999999</v>
      </c>
      <c r="N316" s="136">
        <f t="shared" ref="N316" si="532">N314+N315</f>
        <v>0.81420000000000003</v>
      </c>
      <c r="O316" s="138">
        <f t="shared" ref="O316" si="533">O314+O315</f>
        <v>0.80889999999999995</v>
      </c>
      <c r="P316" s="137">
        <f t="shared" ref="P316" si="534">P314+P315</f>
        <v>0.83479999999999999</v>
      </c>
    </row>
    <row r="317" spans="1:16" ht="20">
      <c r="A317" s="36" t="s">
        <v>820</v>
      </c>
      <c r="B317" s="127">
        <v>3.8100000000000002E-2</v>
      </c>
      <c r="C317" s="33">
        <v>3.8100000000000002E-2</v>
      </c>
      <c r="D317" s="35">
        <v>0.14380000000000001</v>
      </c>
      <c r="E317" s="26">
        <v>3.4799999999999998E-2</v>
      </c>
      <c r="F317" s="26">
        <v>2.9600000000000001E-2</v>
      </c>
      <c r="G317" s="26">
        <v>1.5599999999999999E-2</v>
      </c>
      <c r="H317" s="33">
        <v>3.5499999999999997E-2</v>
      </c>
      <c r="I317" s="35">
        <v>1.7600000000000001E-2</v>
      </c>
      <c r="J317" s="26">
        <v>5.0999999999999997E-2</v>
      </c>
      <c r="K317" s="26">
        <v>3.09E-2</v>
      </c>
      <c r="L317" s="26">
        <v>3.6200000000000003E-2</v>
      </c>
      <c r="M317" s="33">
        <v>7.1599999999999997E-2</v>
      </c>
      <c r="N317" s="35">
        <v>3.7600000000000001E-2</v>
      </c>
      <c r="O317" s="26">
        <v>3.7999999999999999E-2</v>
      </c>
      <c r="P317" s="28">
        <v>3.1899999999999998E-2</v>
      </c>
    </row>
    <row r="318" spans="1:16" ht="20">
      <c r="A318" s="36" t="s">
        <v>821</v>
      </c>
      <c r="B318" s="128">
        <v>2.63E-2</v>
      </c>
      <c r="C318" s="25">
        <v>2.63E-2</v>
      </c>
      <c r="D318" s="29">
        <v>0.108</v>
      </c>
      <c r="E318" s="24">
        <v>3.0200000000000001E-2</v>
      </c>
      <c r="F318" s="24">
        <v>4.4999999999999997E-3</v>
      </c>
      <c r="G318" s="24">
        <v>2.0199999999999999E-2</v>
      </c>
      <c r="H318" s="25">
        <v>2.2800000000000001E-2</v>
      </c>
      <c r="I318" s="29">
        <v>2.3800000000000002E-2</v>
      </c>
      <c r="J318" s="24">
        <v>4.2900000000000001E-2</v>
      </c>
      <c r="K318" s="24">
        <v>1.12E-2</v>
      </c>
      <c r="L318" s="24">
        <v>2.7799999999999998E-2</v>
      </c>
      <c r="M318" s="25">
        <v>1.9199999999999998E-2</v>
      </c>
      <c r="N318" s="29">
        <v>3.2099999999999997E-2</v>
      </c>
      <c r="O318" s="24">
        <v>2.3400000000000001E-2</v>
      </c>
      <c r="P318" s="49">
        <v>1.6299999999999999E-2</v>
      </c>
    </row>
    <row r="319" spans="1:16" s="1" customFormat="1">
      <c r="A319" s="139" t="s">
        <v>842</v>
      </c>
      <c r="B319" s="135">
        <f>B317+B318</f>
        <v>6.4399999999999999E-2</v>
      </c>
      <c r="C319" s="137">
        <f t="shared" ref="C319" si="535">C317+C318</f>
        <v>6.4399999999999999E-2</v>
      </c>
      <c r="D319" s="136">
        <f t="shared" ref="D319" si="536">D317+D318</f>
        <v>0.25180000000000002</v>
      </c>
      <c r="E319" s="138">
        <f t="shared" ref="E319" si="537">E317+E318</f>
        <v>6.5000000000000002E-2</v>
      </c>
      <c r="F319" s="138">
        <f t="shared" ref="F319" si="538">F317+F318</f>
        <v>3.4099999999999998E-2</v>
      </c>
      <c r="G319" s="138">
        <f t="shared" ref="G319" si="539">G317+G318</f>
        <v>3.5799999999999998E-2</v>
      </c>
      <c r="H319" s="137">
        <f t="shared" ref="H319" si="540">H317+H318</f>
        <v>5.8299999999999998E-2</v>
      </c>
      <c r="I319" s="136">
        <f t="shared" ref="I319" si="541">I317+I318</f>
        <v>4.1400000000000006E-2</v>
      </c>
      <c r="J319" s="138">
        <f t="shared" ref="J319" si="542">J317+J318</f>
        <v>9.3899999999999997E-2</v>
      </c>
      <c r="K319" s="138">
        <f t="shared" ref="K319" si="543">K317+K318</f>
        <v>4.2099999999999999E-2</v>
      </c>
      <c r="L319" s="138">
        <f t="shared" ref="L319" si="544">L317+L318</f>
        <v>6.4000000000000001E-2</v>
      </c>
      <c r="M319" s="137">
        <f t="shared" ref="M319" si="545">M317+M318</f>
        <v>9.0799999999999992E-2</v>
      </c>
      <c r="N319" s="136">
        <f t="shared" ref="N319" si="546">N317+N318</f>
        <v>6.9699999999999998E-2</v>
      </c>
      <c r="O319" s="138">
        <f t="shared" ref="O319" si="547">O317+O318</f>
        <v>6.1399999999999996E-2</v>
      </c>
      <c r="P319" s="137">
        <f t="shared" ref="P319" si="548">P317+P318</f>
        <v>4.8199999999999993E-2</v>
      </c>
    </row>
    <row r="320" spans="1:16" ht="13" thickBot="1">
      <c r="A320" s="36" t="s">
        <v>37</v>
      </c>
      <c r="B320" s="129">
        <v>0.11169999999999999</v>
      </c>
      <c r="C320" s="38">
        <v>0.11169999999999999</v>
      </c>
      <c r="D320" s="22">
        <v>0.1507</v>
      </c>
      <c r="E320" s="55">
        <v>0.1457</v>
      </c>
      <c r="F320" s="55">
        <v>0.1235</v>
      </c>
      <c r="G320" s="55">
        <v>7.9799999999999996E-2</v>
      </c>
      <c r="H320" s="38">
        <v>9.8699999999999996E-2</v>
      </c>
      <c r="I320" s="22">
        <v>8.5800000000000001E-2</v>
      </c>
      <c r="J320" s="55">
        <v>0.1236</v>
      </c>
      <c r="K320" s="55">
        <v>0.13930000000000001</v>
      </c>
      <c r="L320" s="55">
        <v>9.7100000000000006E-2</v>
      </c>
      <c r="M320" s="38">
        <v>0.128</v>
      </c>
      <c r="N320" s="22">
        <v>0.11609999999999999</v>
      </c>
      <c r="O320" s="55">
        <v>0.12970000000000001</v>
      </c>
      <c r="P320" s="41">
        <v>0.11700000000000001</v>
      </c>
    </row>
    <row r="321" spans="1:16" s="110" customFormat="1" ht="13" thickTop="1">
      <c r="A321" s="107"/>
      <c r="B321" s="130"/>
      <c r="C321" s="108"/>
      <c r="D321" s="108"/>
      <c r="E321" s="108"/>
      <c r="F321" s="108"/>
      <c r="G321" s="108"/>
      <c r="H321" s="108"/>
      <c r="I321" s="108"/>
      <c r="J321" s="108"/>
      <c r="K321" s="108"/>
      <c r="L321" s="108"/>
      <c r="M321" s="108"/>
      <c r="N321" s="108"/>
      <c r="O321" s="108"/>
      <c r="P321" s="108"/>
    </row>
    <row r="322" spans="1:16" ht="41" thickBot="1">
      <c r="A322" s="57" t="s">
        <v>811</v>
      </c>
    </row>
    <row r="323" spans="1:16" s="121" customFormat="1" ht="13" thickTop="1">
      <c r="A323" s="116" t="s">
        <v>50</v>
      </c>
      <c r="B323" s="125">
        <v>1017</v>
      </c>
      <c r="C323" s="117">
        <v>1017</v>
      </c>
      <c r="D323" s="118">
        <v>63</v>
      </c>
      <c r="E323" s="119">
        <v>173</v>
      </c>
      <c r="F323" s="119">
        <v>195</v>
      </c>
      <c r="G323" s="119">
        <v>194</v>
      </c>
      <c r="H323" s="117">
        <v>392</v>
      </c>
      <c r="I323" s="118">
        <v>221</v>
      </c>
      <c r="J323" s="119">
        <v>261</v>
      </c>
      <c r="K323" s="119">
        <v>194</v>
      </c>
      <c r="L323" s="119">
        <v>236</v>
      </c>
      <c r="M323" s="117">
        <v>105</v>
      </c>
      <c r="N323" s="118">
        <v>273</v>
      </c>
      <c r="O323" s="119">
        <v>326</v>
      </c>
      <c r="P323" s="120">
        <v>260</v>
      </c>
    </row>
    <row r="324" spans="1:16" s="1" customFormat="1">
      <c r="A324" s="115" t="s">
        <v>43</v>
      </c>
      <c r="B324" s="126">
        <v>1017</v>
      </c>
      <c r="C324" s="40">
        <v>1017</v>
      </c>
      <c r="D324" s="51">
        <v>66</v>
      </c>
      <c r="E324" s="32">
        <v>190</v>
      </c>
      <c r="F324" s="32">
        <v>163</v>
      </c>
      <c r="G324" s="32">
        <v>171</v>
      </c>
      <c r="H324" s="40">
        <v>427</v>
      </c>
      <c r="I324" s="51">
        <v>238</v>
      </c>
      <c r="J324" s="32">
        <v>233</v>
      </c>
      <c r="K324" s="32">
        <v>188</v>
      </c>
      <c r="L324" s="32">
        <v>248</v>
      </c>
      <c r="M324" s="40">
        <v>110</v>
      </c>
      <c r="N324" s="51">
        <v>265</v>
      </c>
      <c r="O324" s="32">
        <v>312</v>
      </c>
      <c r="P324" s="39">
        <v>276</v>
      </c>
    </row>
    <row r="325" spans="1:16">
      <c r="A325" s="36" t="s">
        <v>87</v>
      </c>
      <c r="B325" s="127">
        <v>1.32E-2</v>
      </c>
      <c r="C325" s="33">
        <v>1.32E-2</v>
      </c>
      <c r="D325" s="35">
        <v>2.93E-2</v>
      </c>
      <c r="E325" s="26">
        <v>1.72E-2</v>
      </c>
      <c r="F325" s="26">
        <v>9.9000000000000008E-3</v>
      </c>
      <c r="G325" s="26">
        <v>5.5999999999999999E-3</v>
      </c>
      <c r="H325" s="33">
        <v>1.3299999999999999E-2</v>
      </c>
      <c r="I325" s="35">
        <v>1.2699999999999999E-2</v>
      </c>
      <c r="J325" s="26">
        <v>1.5599999999999999E-2</v>
      </c>
      <c r="K325" s="26">
        <v>5.5999999999999999E-3</v>
      </c>
      <c r="L325" s="26">
        <v>2.3199999999999998E-2</v>
      </c>
      <c r="M325" s="43" t="s">
        <v>32</v>
      </c>
      <c r="N325" s="30" t="s">
        <v>32</v>
      </c>
      <c r="O325" s="26">
        <v>9.9000000000000008E-3</v>
      </c>
      <c r="P325" s="28">
        <v>2.6599999999999999E-2</v>
      </c>
    </row>
    <row r="326" spans="1:16">
      <c r="A326" s="36" t="s">
        <v>42</v>
      </c>
      <c r="B326" s="128">
        <v>0.1789</v>
      </c>
      <c r="C326" s="25">
        <v>0.1789</v>
      </c>
      <c r="D326" s="29">
        <v>0.1867</v>
      </c>
      <c r="E326" s="24">
        <v>0.1037</v>
      </c>
      <c r="F326" s="24">
        <v>0.1283</v>
      </c>
      <c r="G326" s="24">
        <v>0.23</v>
      </c>
      <c r="H326" s="25">
        <v>0.21</v>
      </c>
      <c r="I326" s="29">
        <v>0.1993</v>
      </c>
      <c r="J326" s="24">
        <v>0.15329999999999999</v>
      </c>
      <c r="K326" s="24">
        <v>0.1656</v>
      </c>
      <c r="L326" s="24">
        <v>0.19220000000000001</v>
      </c>
      <c r="M326" s="25">
        <v>0.18140000000000001</v>
      </c>
      <c r="N326" s="29">
        <v>0.14280000000000001</v>
      </c>
      <c r="O326" s="24">
        <v>0.13250000000000001</v>
      </c>
      <c r="P326" s="49">
        <v>0.23130000000000001</v>
      </c>
    </row>
    <row r="327" spans="1:16">
      <c r="A327" s="36" t="s">
        <v>123</v>
      </c>
      <c r="B327" s="127">
        <v>0.39019999999999999</v>
      </c>
      <c r="C327" s="33">
        <v>0.39019999999999999</v>
      </c>
      <c r="D327" s="35">
        <v>0.20780000000000001</v>
      </c>
      <c r="E327" s="26">
        <v>0.54779999999999995</v>
      </c>
      <c r="F327" s="26">
        <v>0.48849999999999999</v>
      </c>
      <c r="G327" s="26">
        <v>0.3</v>
      </c>
      <c r="H327" s="33">
        <v>0.3468</v>
      </c>
      <c r="I327" s="35">
        <v>0.39179999999999998</v>
      </c>
      <c r="J327" s="26">
        <v>0.3795</v>
      </c>
      <c r="K327" s="26">
        <v>0.40500000000000003</v>
      </c>
      <c r="L327" s="26">
        <v>0.37930000000000003</v>
      </c>
      <c r="M327" s="33">
        <v>0.40849999999999997</v>
      </c>
      <c r="N327" s="35">
        <v>0.42799999999999999</v>
      </c>
      <c r="O327" s="26">
        <v>0.4224</v>
      </c>
      <c r="P327" s="28">
        <v>0.32429999999999998</v>
      </c>
    </row>
    <row r="328" spans="1:16">
      <c r="A328" s="36" t="s">
        <v>142</v>
      </c>
      <c r="B328" s="128">
        <v>6.8199999999999997E-2</v>
      </c>
      <c r="C328" s="25">
        <v>6.8199999999999997E-2</v>
      </c>
      <c r="D328" s="29">
        <v>0.15559999999999999</v>
      </c>
      <c r="E328" s="24">
        <v>3.4099999999999998E-2</v>
      </c>
      <c r="F328" s="24">
        <v>6.9599999999999995E-2</v>
      </c>
      <c r="G328" s="24">
        <v>8.7599999999999997E-2</v>
      </c>
      <c r="H328" s="25">
        <v>6.1499999999999999E-2</v>
      </c>
      <c r="I328" s="29">
        <v>6.3700000000000007E-2</v>
      </c>
      <c r="J328" s="24">
        <v>8.0699999999999994E-2</v>
      </c>
      <c r="K328" s="24">
        <v>8.7099999999999997E-2</v>
      </c>
      <c r="L328" s="24">
        <v>4.19E-2</v>
      </c>
      <c r="M328" s="25">
        <v>7.8200000000000006E-2</v>
      </c>
      <c r="N328" s="29">
        <v>9.6799999999999997E-2</v>
      </c>
      <c r="O328" s="24">
        <v>6.2300000000000001E-2</v>
      </c>
      <c r="P328" s="49">
        <v>6.5500000000000003E-2</v>
      </c>
    </row>
    <row r="329" spans="1:16">
      <c r="A329" s="36" t="s">
        <v>166</v>
      </c>
      <c r="B329" s="127">
        <v>3.6600000000000001E-2</v>
      </c>
      <c r="C329" s="33">
        <v>3.6600000000000001E-2</v>
      </c>
      <c r="D329" s="35">
        <v>7.9200000000000007E-2</v>
      </c>
      <c r="E329" s="26">
        <v>6.4000000000000001E-2</v>
      </c>
      <c r="F329" s="26">
        <v>1.9800000000000002E-2</v>
      </c>
      <c r="G329" s="26">
        <v>1.11E-2</v>
      </c>
      <c r="H329" s="33">
        <v>3.44E-2</v>
      </c>
      <c r="I329" s="35">
        <v>5.1299999999999998E-2</v>
      </c>
      <c r="J329" s="26">
        <v>3.5200000000000002E-2</v>
      </c>
      <c r="K329" s="26">
        <v>1.12E-2</v>
      </c>
      <c r="L329" s="26">
        <v>4.9799999999999997E-2</v>
      </c>
      <c r="M329" s="33">
        <v>2.12E-2</v>
      </c>
      <c r="N329" s="35">
        <v>3.95E-2</v>
      </c>
      <c r="O329" s="26">
        <v>3.9800000000000002E-2</v>
      </c>
      <c r="P329" s="28">
        <v>2.3900000000000001E-2</v>
      </c>
    </row>
    <row r="330" spans="1:16">
      <c r="A330" s="36" t="s">
        <v>36</v>
      </c>
      <c r="B330" s="128">
        <v>3.0099999999999998E-2</v>
      </c>
      <c r="C330" s="25">
        <v>3.0099999999999998E-2</v>
      </c>
      <c r="D330" s="29">
        <v>0.1052</v>
      </c>
      <c r="E330" s="24">
        <v>1.17E-2</v>
      </c>
      <c r="F330" s="24">
        <v>1.0699999999999999E-2</v>
      </c>
      <c r="G330" s="24">
        <v>2.9100000000000001E-2</v>
      </c>
      <c r="H330" s="25">
        <v>3.44E-2</v>
      </c>
      <c r="I330" s="29">
        <v>2.47E-2</v>
      </c>
      <c r="J330" s="24">
        <v>3.9E-2</v>
      </c>
      <c r="K330" s="24">
        <v>2.5899999999999999E-2</v>
      </c>
      <c r="L330" s="24">
        <v>3.5000000000000003E-2</v>
      </c>
      <c r="M330" s="25">
        <v>1.8599999999999998E-2</v>
      </c>
      <c r="N330" s="29">
        <v>2.92E-2</v>
      </c>
      <c r="O330" s="24">
        <v>2.4199999999999999E-2</v>
      </c>
      <c r="P330" s="49">
        <v>3.6799999999999999E-2</v>
      </c>
    </row>
    <row r="331" spans="1:16">
      <c r="A331" s="36" t="s">
        <v>34</v>
      </c>
      <c r="B331" s="127">
        <v>3.0099999999999998E-2</v>
      </c>
      <c r="C331" s="33">
        <v>3.0099999999999998E-2</v>
      </c>
      <c r="D331" s="35">
        <v>1.77E-2</v>
      </c>
      <c r="E331" s="26">
        <v>1.67E-2</v>
      </c>
      <c r="F331" s="26">
        <v>1.5299999999999999E-2</v>
      </c>
      <c r="G331" s="26">
        <v>4.0800000000000003E-2</v>
      </c>
      <c r="H331" s="33">
        <v>3.95E-2</v>
      </c>
      <c r="I331" s="35">
        <v>1.67E-2</v>
      </c>
      <c r="J331" s="26">
        <v>4.6199999999999998E-2</v>
      </c>
      <c r="K331" s="26">
        <v>2.7E-2</v>
      </c>
      <c r="L331" s="26">
        <v>2.23E-2</v>
      </c>
      <c r="M331" s="33">
        <v>4.8399999999999999E-2</v>
      </c>
      <c r="N331" s="35">
        <v>2.7799999999999998E-2</v>
      </c>
      <c r="O331" s="26">
        <v>3.5200000000000002E-2</v>
      </c>
      <c r="P331" s="28">
        <v>2.5600000000000001E-2</v>
      </c>
    </row>
    <row r="332" spans="1:16">
      <c r="A332" s="36" t="s">
        <v>145</v>
      </c>
      <c r="B332" s="128">
        <v>6.3100000000000003E-2</v>
      </c>
      <c r="C332" s="25">
        <v>6.3100000000000003E-2</v>
      </c>
      <c r="D332" s="29">
        <v>5.0200000000000002E-2</v>
      </c>
      <c r="E332" s="24">
        <v>7.0300000000000001E-2</v>
      </c>
      <c r="F332" s="24">
        <v>6.0900000000000003E-2</v>
      </c>
      <c r="G332" s="24">
        <v>6.1899999999999997E-2</v>
      </c>
      <c r="H332" s="25">
        <v>6.3299999999999995E-2</v>
      </c>
      <c r="I332" s="29">
        <v>7.2900000000000006E-2</v>
      </c>
      <c r="J332" s="24">
        <v>7.2400000000000006E-2</v>
      </c>
      <c r="K332" s="24">
        <v>3.5499999999999997E-2</v>
      </c>
      <c r="L332" s="24">
        <v>6.3200000000000006E-2</v>
      </c>
      <c r="M332" s="25">
        <v>6.9599999999999995E-2</v>
      </c>
      <c r="N332" s="29">
        <v>6.8400000000000002E-2</v>
      </c>
      <c r="O332" s="24">
        <v>7.3999999999999996E-2</v>
      </c>
      <c r="P332" s="49">
        <v>4.4400000000000002E-2</v>
      </c>
    </row>
    <row r="333" spans="1:16">
      <c r="A333" s="36" t="s">
        <v>47</v>
      </c>
      <c r="B333" s="127">
        <v>8.3999999999999995E-3</v>
      </c>
      <c r="C333" s="33">
        <v>8.3999999999999995E-3</v>
      </c>
      <c r="D333" s="35">
        <v>1.46E-2</v>
      </c>
      <c r="E333" s="26">
        <v>1.1599999999999999E-2</v>
      </c>
      <c r="F333" s="65" t="s">
        <v>32</v>
      </c>
      <c r="G333" s="26">
        <v>1.11E-2</v>
      </c>
      <c r="H333" s="33">
        <v>8.0999999999999996E-3</v>
      </c>
      <c r="I333" s="35">
        <v>1.29E-2</v>
      </c>
      <c r="J333" s="26">
        <v>4.1000000000000003E-3</v>
      </c>
      <c r="K333" s="26">
        <v>5.5999999999999999E-3</v>
      </c>
      <c r="L333" s="26">
        <v>1.3899999999999999E-2</v>
      </c>
      <c r="M333" s="43" t="s">
        <v>32</v>
      </c>
      <c r="N333" s="30" t="s">
        <v>32</v>
      </c>
      <c r="O333" s="26">
        <v>1.38E-2</v>
      </c>
      <c r="P333" s="28">
        <v>4.1999999999999997E-3</v>
      </c>
    </row>
    <row r="334" spans="1:16" ht="13" thickBot="1">
      <c r="A334" s="36" t="s">
        <v>160</v>
      </c>
      <c r="B334" s="131">
        <v>0.1812</v>
      </c>
      <c r="C334" s="45">
        <v>0.1812</v>
      </c>
      <c r="D334" s="47">
        <v>0.1537</v>
      </c>
      <c r="E334" s="37">
        <v>0.123</v>
      </c>
      <c r="F334" s="37">
        <v>0.19700000000000001</v>
      </c>
      <c r="G334" s="37">
        <v>0.22270000000000001</v>
      </c>
      <c r="H334" s="45">
        <v>0.18870000000000001</v>
      </c>
      <c r="I334" s="47">
        <v>0.15390000000000001</v>
      </c>
      <c r="J334" s="37">
        <v>0.17380000000000001</v>
      </c>
      <c r="K334" s="37">
        <v>0.23139999999999999</v>
      </c>
      <c r="L334" s="37">
        <v>0.1792</v>
      </c>
      <c r="M334" s="45">
        <v>0.17419999999999999</v>
      </c>
      <c r="N334" s="47">
        <v>0.16750000000000001</v>
      </c>
      <c r="O334" s="37">
        <v>0.18590000000000001</v>
      </c>
      <c r="P334" s="54">
        <v>0.21740000000000001</v>
      </c>
    </row>
    <row r="335" spans="1:16" s="110" customFormat="1" ht="13" thickTop="1">
      <c r="A335" s="107"/>
      <c r="B335" s="132"/>
      <c r="C335" s="112"/>
      <c r="D335" s="112"/>
      <c r="E335" s="112"/>
      <c r="F335" s="112"/>
      <c r="G335" s="112"/>
      <c r="H335" s="112"/>
      <c r="I335" s="112"/>
      <c r="J335" s="112"/>
      <c r="K335" s="112"/>
      <c r="L335" s="112"/>
      <c r="M335" s="112"/>
      <c r="N335" s="112"/>
      <c r="O335" s="112"/>
      <c r="P335" s="112"/>
    </row>
    <row r="336" spans="1:16" ht="21" thickBot="1">
      <c r="A336" s="57" t="s">
        <v>812</v>
      </c>
    </row>
    <row r="337" spans="1:16" s="121" customFormat="1" ht="13" thickTop="1">
      <c r="A337" s="116" t="s">
        <v>50</v>
      </c>
      <c r="B337" s="125">
        <v>1017</v>
      </c>
      <c r="C337" s="117">
        <v>1017</v>
      </c>
      <c r="D337" s="118">
        <v>63</v>
      </c>
      <c r="E337" s="119">
        <v>173</v>
      </c>
      <c r="F337" s="119">
        <v>195</v>
      </c>
      <c r="G337" s="119">
        <v>194</v>
      </c>
      <c r="H337" s="117">
        <v>392</v>
      </c>
      <c r="I337" s="118">
        <v>221</v>
      </c>
      <c r="J337" s="119">
        <v>261</v>
      </c>
      <c r="K337" s="119">
        <v>194</v>
      </c>
      <c r="L337" s="119">
        <v>236</v>
      </c>
      <c r="M337" s="117">
        <v>105</v>
      </c>
      <c r="N337" s="118">
        <v>273</v>
      </c>
      <c r="O337" s="119">
        <v>326</v>
      </c>
      <c r="P337" s="120">
        <v>260</v>
      </c>
    </row>
    <row r="338" spans="1:16" s="1" customFormat="1">
      <c r="A338" s="115" t="s">
        <v>43</v>
      </c>
      <c r="B338" s="126">
        <v>1017</v>
      </c>
      <c r="C338" s="40">
        <v>1017</v>
      </c>
      <c r="D338" s="51">
        <v>66</v>
      </c>
      <c r="E338" s="32">
        <v>190</v>
      </c>
      <c r="F338" s="32">
        <v>163</v>
      </c>
      <c r="G338" s="32">
        <v>171</v>
      </c>
      <c r="H338" s="40">
        <v>427</v>
      </c>
      <c r="I338" s="51">
        <v>238</v>
      </c>
      <c r="J338" s="32">
        <v>233</v>
      </c>
      <c r="K338" s="32">
        <v>188</v>
      </c>
      <c r="L338" s="32">
        <v>248</v>
      </c>
      <c r="M338" s="40">
        <v>110</v>
      </c>
      <c r="N338" s="51">
        <v>265</v>
      </c>
      <c r="O338" s="32">
        <v>312</v>
      </c>
      <c r="P338" s="39">
        <v>276</v>
      </c>
    </row>
    <row r="339" spans="1:16">
      <c r="A339" s="36" t="s">
        <v>67</v>
      </c>
      <c r="B339" s="127">
        <v>9.1000000000000004E-3</v>
      </c>
      <c r="C339" s="33">
        <v>9.1000000000000004E-3</v>
      </c>
      <c r="D339" s="35">
        <v>1.46E-2</v>
      </c>
      <c r="E339" s="26">
        <v>6.0000000000000001E-3</v>
      </c>
      <c r="F339" s="26">
        <v>1.6199999999999999E-2</v>
      </c>
      <c r="G339" s="26">
        <v>5.5999999999999999E-3</v>
      </c>
      <c r="H339" s="33">
        <v>8.2000000000000007E-3</v>
      </c>
      <c r="I339" s="35">
        <v>1.7600000000000001E-2</v>
      </c>
      <c r="J339" s="26">
        <v>4.1000000000000003E-3</v>
      </c>
      <c r="K339" s="65" t="s">
        <v>32</v>
      </c>
      <c r="L339" s="26">
        <v>1.2800000000000001E-2</v>
      </c>
      <c r="M339" s="33">
        <v>8.0000000000000002E-3</v>
      </c>
      <c r="N339" s="35">
        <v>7.7000000000000002E-3</v>
      </c>
      <c r="O339" s="26">
        <v>5.8999999999999999E-3</v>
      </c>
      <c r="P339" s="28">
        <v>1.5100000000000001E-2</v>
      </c>
    </row>
    <row r="340" spans="1:16">
      <c r="A340" s="36" t="s">
        <v>162</v>
      </c>
      <c r="B340" s="128">
        <v>2.3099999999999999E-2</v>
      </c>
      <c r="C340" s="25">
        <v>2.3099999999999999E-2</v>
      </c>
      <c r="D340" s="27" t="s">
        <v>32</v>
      </c>
      <c r="E340" s="24">
        <v>1.52E-2</v>
      </c>
      <c r="F340" s="24">
        <v>2.0899999999999998E-2</v>
      </c>
      <c r="G340" s="24">
        <v>3.0800000000000001E-2</v>
      </c>
      <c r="H340" s="25">
        <v>2.8000000000000001E-2</v>
      </c>
      <c r="I340" s="29">
        <v>2.9100000000000001E-2</v>
      </c>
      <c r="J340" s="24">
        <v>3.4700000000000002E-2</v>
      </c>
      <c r="K340" s="24">
        <v>1.5800000000000002E-2</v>
      </c>
      <c r="L340" s="24">
        <v>9.2999999999999992E-3</v>
      </c>
      <c r="M340" s="25">
        <v>2.98E-2</v>
      </c>
      <c r="N340" s="29">
        <v>2.23E-2</v>
      </c>
      <c r="O340" s="24">
        <v>2.8799999999999999E-2</v>
      </c>
      <c r="P340" s="49">
        <v>2.7099999999999999E-2</v>
      </c>
    </row>
    <row r="341" spans="1:16">
      <c r="A341" s="36" t="s">
        <v>163</v>
      </c>
      <c r="B341" s="127">
        <v>5.4899999999999997E-2</v>
      </c>
      <c r="C341" s="33">
        <v>5.4899999999999997E-2</v>
      </c>
      <c r="D341" s="35">
        <v>6.9199999999999998E-2</v>
      </c>
      <c r="E341" s="26">
        <v>6.4000000000000001E-2</v>
      </c>
      <c r="F341" s="26">
        <v>8.3500000000000005E-2</v>
      </c>
      <c r="G341" s="26">
        <v>4.5699999999999998E-2</v>
      </c>
      <c r="H341" s="33">
        <v>4.1300000000000003E-2</v>
      </c>
      <c r="I341" s="35">
        <v>5.3600000000000002E-2</v>
      </c>
      <c r="J341" s="26">
        <v>3.0700000000000002E-2</v>
      </c>
      <c r="K341" s="26">
        <v>6.8199999999999997E-2</v>
      </c>
      <c r="L341" s="26">
        <v>5.9400000000000001E-2</v>
      </c>
      <c r="M341" s="33">
        <v>7.5600000000000001E-2</v>
      </c>
      <c r="N341" s="35">
        <v>6.2399999999999997E-2</v>
      </c>
      <c r="O341" s="26">
        <v>4.7199999999999999E-2</v>
      </c>
      <c r="P341" s="28">
        <v>5.9400000000000001E-2</v>
      </c>
    </row>
    <row r="342" spans="1:16">
      <c r="A342" s="36" t="s">
        <v>34</v>
      </c>
      <c r="B342" s="128">
        <v>8.5599999999999996E-2</v>
      </c>
      <c r="C342" s="25">
        <v>8.5599999999999996E-2</v>
      </c>
      <c r="D342" s="29">
        <v>7.8799999999999995E-2</v>
      </c>
      <c r="E342" s="24">
        <v>5.1999999999999998E-2</v>
      </c>
      <c r="F342" s="24">
        <v>9.0700000000000003E-2</v>
      </c>
      <c r="G342" s="24">
        <v>0.1014</v>
      </c>
      <c r="H342" s="25">
        <v>9.3399999999999997E-2</v>
      </c>
      <c r="I342" s="29">
        <v>7.2400000000000006E-2</v>
      </c>
      <c r="J342" s="24">
        <v>0.1125</v>
      </c>
      <c r="K342" s="24">
        <v>7.1499999999999994E-2</v>
      </c>
      <c r="L342" s="24">
        <v>9.4700000000000006E-2</v>
      </c>
      <c r="M342" s="25">
        <v>6.0900000000000003E-2</v>
      </c>
      <c r="N342" s="29">
        <v>7.8100000000000003E-2</v>
      </c>
      <c r="O342" s="24">
        <v>8.9899999999999994E-2</v>
      </c>
      <c r="P342" s="49">
        <v>9.8400000000000001E-2</v>
      </c>
    </row>
    <row r="343" spans="1:16">
      <c r="A343" s="36" t="s">
        <v>135</v>
      </c>
      <c r="B343" s="127">
        <v>0.36859999999999998</v>
      </c>
      <c r="C343" s="33">
        <v>0.36859999999999998</v>
      </c>
      <c r="D343" s="35">
        <v>0.20699999999999999</v>
      </c>
      <c r="E343" s="26">
        <v>0.36</v>
      </c>
      <c r="F343" s="26">
        <v>0.28599999999999998</v>
      </c>
      <c r="G343" s="26">
        <v>0.38379999999999997</v>
      </c>
      <c r="H343" s="33">
        <v>0.42270000000000002</v>
      </c>
      <c r="I343" s="35">
        <v>0.34139999999999998</v>
      </c>
      <c r="J343" s="26">
        <v>0.38319999999999999</v>
      </c>
      <c r="K343" s="26">
        <v>0.4128</v>
      </c>
      <c r="L343" s="26">
        <v>0.3498</v>
      </c>
      <c r="M343" s="33">
        <v>0.36320000000000002</v>
      </c>
      <c r="N343" s="35">
        <v>0.42149999999999999</v>
      </c>
      <c r="O343" s="26">
        <v>0.3538</v>
      </c>
      <c r="P343" s="28">
        <v>0.33019999999999999</v>
      </c>
    </row>
    <row r="344" spans="1:16">
      <c r="A344" s="36" t="s">
        <v>64</v>
      </c>
      <c r="B344" s="128">
        <v>0.20519999999999999</v>
      </c>
      <c r="C344" s="25">
        <v>0.20519999999999999</v>
      </c>
      <c r="D344" s="29">
        <v>0.27660000000000001</v>
      </c>
      <c r="E344" s="24">
        <v>0.2427</v>
      </c>
      <c r="F344" s="24">
        <v>0.21740000000000001</v>
      </c>
      <c r="G344" s="24">
        <v>0.15790000000000001</v>
      </c>
      <c r="H344" s="25">
        <v>0.1918</v>
      </c>
      <c r="I344" s="29">
        <v>0.22020000000000001</v>
      </c>
      <c r="J344" s="24">
        <v>0.1701</v>
      </c>
      <c r="K344" s="24">
        <v>0.19839999999999999</v>
      </c>
      <c r="L344" s="24">
        <v>0.2321</v>
      </c>
      <c r="M344" s="25">
        <v>0.1981</v>
      </c>
      <c r="N344" s="29">
        <v>0.23050000000000001</v>
      </c>
      <c r="O344" s="24">
        <v>0.16339999999999999</v>
      </c>
      <c r="P344" s="49">
        <v>0.2001</v>
      </c>
    </row>
    <row r="345" spans="1:16">
      <c r="A345" s="36" t="s">
        <v>153</v>
      </c>
      <c r="B345" s="127">
        <v>0.1328</v>
      </c>
      <c r="C345" s="33">
        <v>0.1328</v>
      </c>
      <c r="D345" s="35">
        <v>9.5699999999999993E-2</v>
      </c>
      <c r="E345" s="26">
        <v>0.15049999999999999</v>
      </c>
      <c r="F345" s="26">
        <v>0.1305</v>
      </c>
      <c r="G345" s="26">
        <v>0.1313</v>
      </c>
      <c r="H345" s="33">
        <v>0.1321</v>
      </c>
      <c r="I345" s="35">
        <v>0.14660000000000001</v>
      </c>
      <c r="J345" s="26">
        <v>0.11890000000000001</v>
      </c>
      <c r="K345" s="26">
        <v>0.12809999999999999</v>
      </c>
      <c r="L345" s="26">
        <v>0.1376</v>
      </c>
      <c r="M345" s="33">
        <v>0.12939999999999999</v>
      </c>
      <c r="N345" s="35">
        <v>0.105</v>
      </c>
      <c r="O345" s="26">
        <v>0.14449999999999999</v>
      </c>
      <c r="P345" s="28">
        <v>0.13650000000000001</v>
      </c>
    </row>
    <row r="346" spans="1:16">
      <c r="A346" s="36" t="s">
        <v>47</v>
      </c>
      <c r="B346" s="128">
        <v>0.02</v>
      </c>
      <c r="C346" s="25">
        <v>0.02</v>
      </c>
      <c r="D346" s="29">
        <v>1.7899999999999999E-2</v>
      </c>
      <c r="E346" s="24">
        <v>2.41E-2</v>
      </c>
      <c r="F346" s="24">
        <v>2.1499999999999998E-2</v>
      </c>
      <c r="G346" s="24">
        <v>3.27E-2</v>
      </c>
      <c r="H346" s="25">
        <v>1.29E-2</v>
      </c>
      <c r="I346" s="29">
        <v>3.5499999999999997E-2</v>
      </c>
      <c r="J346" s="24">
        <v>4.1000000000000003E-3</v>
      </c>
      <c r="K346" s="24">
        <v>1.5800000000000002E-2</v>
      </c>
      <c r="L346" s="24">
        <v>1.89E-2</v>
      </c>
      <c r="M346" s="25">
        <v>2.98E-2</v>
      </c>
      <c r="N346" s="29">
        <v>1.11E-2</v>
      </c>
      <c r="O346" s="24">
        <v>1.6199999999999999E-2</v>
      </c>
      <c r="P346" s="49">
        <v>2.5600000000000001E-2</v>
      </c>
    </row>
    <row r="347" spans="1:16" ht="13" thickBot="1">
      <c r="A347" s="36" t="s">
        <v>37</v>
      </c>
      <c r="B347" s="129">
        <v>0.1008</v>
      </c>
      <c r="C347" s="38">
        <v>0.1008</v>
      </c>
      <c r="D347" s="22">
        <v>0.24030000000000001</v>
      </c>
      <c r="E347" s="55">
        <v>8.5500000000000007E-2</v>
      </c>
      <c r="F347" s="55">
        <v>0.13339999999999999</v>
      </c>
      <c r="G347" s="55">
        <v>0.1109</v>
      </c>
      <c r="H347" s="38">
        <v>6.9599999999999995E-2</v>
      </c>
      <c r="I347" s="22">
        <v>8.3599999999999994E-2</v>
      </c>
      <c r="J347" s="55">
        <v>0.1416</v>
      </c>
      <c r="K347" s="55">
        <v>8.9399999999999993E-2</v>
      </c>
      <c r="L347" s="55">
        <v>8.5599999999999996E-2</v>
      </c>
      <c r="M347" s="38">
        <v>0.1053</v>
      </c>
      <c r="N347" s="22">
        <v>6.1199999999999997E-2</v>
      </c>
      <c r="O347" s="55">
        <v>0.15040000000000001</v>
      </c>
      <c r="P347" s="41">
        <v>0.1075</v>
      </c>
    </row>
    <row r="348" spans="1:16" ht="13" thickTop="1"/>
    <row r="349" spans="1:16">
      <c r="B349" s="140"/>
    </row>
    <row r="350" spans="1:16">
      <c r="B350" s="141"/>
    </row>
    <row r="351" spans="1:16">
      <c r="B351" s="140"/>
    </row>
  </sheetData>
  <sortState ref="A30:Q36">
    <sortCondition descending="1" ref="B30:B36"/>
  </sortState>
  <mergeCells count="3">
    <mergeCell ref="N5:P5"/>
    <mergeCell ref="D5:H5"/>
    <mergeCell ref="I5:M5"/>
  </mergeCells>
  <pageMargins left="0.39370078740157483" right="0.39370078740157483" top="0.39370078740157483" bottom="0.39370078740157483" header="0.51181102362204722" footer="0.51181102362204722"/>
  <pageSetup paperSize="9" scale="66" fitToWidth="0" fitToHeight="0" pageOrder="overThenDown" orientation="landscape"/>
  <headerFooter>
    <oddFooter>&amp;L&amp;"Arial,Bold"YouGov Plc &amp;C&amp;D&amp;RPage &amp;P</oddFooter>
  </headerFooter>
  <rowBreaks count="8" manualBreakCount="8">
    <brk id="44" max="16383" man="1"/>
    <brk id="72" max="16383" man="1"/>
    <brk id="103" max="16383" man="1"/>
    <brk id="149" max="16383" man="1"/>
    <brk id="195" max="16383" man="1"/>
    <brk id="239" max="16383" man="1"/>
    <brk id="276" max="16383" man="1"/>
    <brk id="309" max="16383" man="1"/>
  </rowBreak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Q273"/>
  <sheetViews>
    <sheetView showGridLines="0" workbookViewId="0">
      <pane xSplit="2" ySplit="6" topLeftCell="C37" activePane="bottomRight" state="frozen"/>
      <selection pane="topRight"/>
      <selection pane="bottomLeft"/>
      <selection pane="bottomRight" activeCell="B47" activeCellId="1" sqref="B42:B43 B47"/>
    </sheetView>
  </sheetViews>
  <sheetFormatPr baseColWidth="10" defaultColWidth="10.6640625" defaultRowHeight="12" x14ac:dyDescent="0"/>
  <cols>
    <col min="1" max="1" width="40.6640625" style="2" customWidth="1"/>
  </cols>
  <sheetData>
    <row r="1" spans="1:17" ht="17">
      <c r="A1" s="18" t="s">
        <v>94</v>
      </c>
    </row>
    <row r="2" spans="1:17" ht="15">
      <c r="A2" s="19" t="s">
        <v>28</v>
      </c>
      <c r="B2" s="21"/>
    </row>
    <row r="3" spans="1:17">
      <c r="A3" s="20" t="s">
        <v>155</v>
      </c>
    </row>
    <row r="4" spans="1:17">
      <c r="A4" s="20"/>
    </row>
    <row r="5" spans="1:17" ht="33.75" customHeight="1">
      <c r="B5" s="34" t="s">
        <v>105</v>
      </c>
      <c r="C5" s="146" t="s">
        <v>104</v>
      </c>
      <c r="D5" s="148" t="s">
        <v>104</v>
      </c>
      <c r="E5" s="146" t="s">
        <v>77</v>
      </c>
      <c r="F5" s="147" t="s">
        <v>77</v>
      </c>
      <c r="G5" s="147" t="s">
        <v>77</v>
      </c>
      <c r="H5" s="147" t="s">
        <v>77</v>
      </c>
      <c r="I5" s="148" t="s">
        <v>77</v>
      </c>
      <c r="J5" s="146" t="s">
        <v>35</v>
      </c>
      <c r="K5" s="147" t="s">
        <v>35</v>
      </c>
      <c r="L5" s="147" t="s">
        <v>35</v>
      </c>
      <c r="M5" s="147" t="s">
        <v>35</v>
      </c>
      <c r="N5" s="148" t="s">
        <v>35</v>
      </c>
      <c r="O5" s="146" t="s">
        <v>44</v>
      </c>
      <c r="P5" s="147" t="s">
        <v>44</v>
      </c>
      <c r="Q5" s="148" t="s">
        <v>44</v>
      </c>
    </row>
    <row r="6" spans="1:17" ht="50" customHeight="1">
      <c r="B6" s="34" t="s">
        <v>43</v>
      </c>
      <c r="C6" s="34" t="s">
        <v>103</v>
      </c>
      <c r="D6" s="34" t="s">
        <v>99</v>
      </c>
      <c r="E6" s="34" t="s">
        <v>100</v>
      </c>
      <c r="F6" s="34" t="s">
        <v>101</v>
      </c>
      <c r="G6" s="34" t="s">
        <v>102</v>
      </c>
      <c r="H6" s="34" t="s">
        <v>75</v>
      </c>
      <c r="I6" s="34" t="s">
        <v>98</v>
      </c>
      <c r="J6" s="34" t="s">
        <v>126</v>
      </c>
      <c r="K6" s="34" t="s">
        <v>112</v>
      </c>
      <c r="L6" s="34" t="s">
        <v>113</v>
      </c>
      <c r="M6" s="34" t="s">
        <v>78</v>
      </c>
      <c r="N6" s="34" t="s">
        <v>33</v>
      </c>
      <c r="O6" s="34" t="s">
        <v>116</v>
      </c>
      <c r="P6" s="34" t="s">
        <v>70</v>
      </c>
      <c r="Q6" s="34" t="s">
        <v>49</v>
      </c>
    </row>
    <row r="7" spans="1:17" ht="30">
      <c r="A7" s="57" t="s">
        <v>96</v>
      </c>
    </row>
    <row r="8" spans="1:17">
      <c r="A8" s="52" t="s">
        <v>50</v>
      </c>
      <c r="B8" s="23">
        <v>1017</v>
      </c>
      <c r="C8" s="50" t="s">
        <v>32</v>
      </c>
      <c r="D8" s="31">
        <v>1017</v>
      </c>
      <c r="E8" s="42">
        <v>63</v>
      </c>
      <c r="F8" s="48">
        <v>173</v>
      </c>
      <c r="G8" s="48">
        <v>195</v>
      </c>
      <c r="H8" s="48">
        <v>194</v>
      </c>
      <c r="I8" s="31">
        <v>392</v>
      </c>
      <c r="J8" s="42">
        <v>221</v>
      </c>
      <c r="K8" s="48">
        <v>261</v>
      </c>
      <c r="L8" s="48">
        <v>194</v>
      </c>
      <c r="M8" s="48">
        <v>236</v>
      </c>
      <c r="N8" s="31">
        <v>105</v>
      </c>
      <c r="O8" s="42">
        <v>273</v>
      </c>
      <c r="P8" s="48">
        <v>326</v>
      </c>
      <c r="Q8" s="44">
        <v>260</v>
      </c>
    </row>
    <row r="9" spans="1:17">
      <c r="A9" s="52" t="s">
        <v>43</v>
      </c>
      <c r="B9" s="53">
        <v>1017</v>
      </c>
      <c r="C9" s="51" t="s">
        <v>32</v>
      </c>
      <c r="D9" s="40">
        <v>1017</v>
      </c>
      <c r="E9" s="51">
        <v>66</v>
      </c>
      <c r="F9" s="32">
        <v>190</v>
      </c>
      <c r="G9" s="32">
        <v>163</v>
      </c>
      <c r="H9" s="32">
        <v>171</v>
      </c>
      <c r="I9" s="40">
        <v>427</v>
      </c>
      <c r="J9" s="51">
        <v>238</v>
      </c>
      <c r="K9" s="32">
        <v>233</v>
      </c>
      <c r="L9" s="32">
        <v>188</v>
      </c>
      <c r="M9" s="32">
        <v>248</v>
      </c>
      <c r="N9" s="40">
        <v>110</v>
      </c>
      <c r="O9" s="51">
        <v>265</v>
      </c>
      <c r="P9" s="32">
        <v>312</v>
      </c>
      <c r="Q9" s="39">
        <v>276</v>
      </c>
    </row>
    <row r="10" spans="1:17">
      <c r="A10" s="36" t="s">
        <v>79</v>
      </c>
      <c r="B10" s="75">
        <v>13</v>
      </c>
      <c r="C10" s="30" t="s">
        <v>32</v>
      </c>
      <c r="D10" s="43">
        <v>13</v>
      </c>
      <c r="E10" s="30">
        <v>2</v>
      </c>
      <c r="F10" s="65">
        <v>2</v>
      </c>
      <c r="G10" s="65">
        <v>3</v>
      </c>
      <c r="H10" s="65">
        <v>4</v>
      </c>
      <c r="I10" s="43">
        <v>2</v>
      </c>
      <c r="J10" s="30">
        <v>4</v>
      </c>
      <c r="K10" s="65">
        <v>2</v>
      </c>
      <c r="L10" s="65">
        <v>4</v>
      </c>
      <c r="M10" s="65">
        <v>3</v>
      </c>
      <c r="N10" s="43" t="s">
        <v>32</v>
      </c>
      <c r="O10" s="30">
        <v>3</v>
      </c>
      <c r="P10" s="65">
        <v>4</v>
      </c>
      <c r="Q10" s="74">
        <v>5</v>
      </c>
    </row>
    <row r="11" spans="1:17">
      <c r="A11" s="36" t="s">
        <v>141</v>
      </c>
      <c r="B11" s="77">
        <v>237</v>
      </c>
      <c r="C11" s="27" t="s">
        <v>32</v>
      </c>
      <c r="D11" s="73">
        <v>237</v>
      </c>
      <c r="E11" s="27">
        <v>8</v>
      </c>
      <c r="F11" s="72">
        <v>44</v>
      </c>
      <c r="G11" s="72">
        <v>42</v>
      </c>
      <c r="H11" s="72">
        <v>41</v>
      </c>
      <c r="I11" s="73">
        <v>102</v>
      </c>
      <c r="J11" s="27">
        <v>65</v>
      </c>
      <c r="K11" s="72">
        <v>50</v>
      </c>
      <c r="L11" s="72">
        <v>28</v>
      </c>
      <c r="M11" s="72">
        <v>66</v>
      </c>
      <c r="N11" s="73">
        <v>27</v>
      </c>
      <c r="O11" s="27">
        <v>57</v>
      </c>
      <c r="P11" s="72">
        <v>83</v>
      </c>
      <c r="Q11" s="81">
        <v>65</v>
      </c>
    </row>
    <row r="12" spans="1:17">
      <c r="A12" s="36" t="s">
        <v>97</v>
      </c>
      <c r="B12" s="75">
        <v>457</v>
      </c>
      <c r="C12" s="30" t="s">
        <v>32</v>
      </c>
      <c r="D12" s="43">
        <v>457</v>
      </c>
      <c r="E12" s="30">
        <v>18</v>
      </c>
      <c r="F12" s="65">
        <v>78</v>
      </c>
      <c r="G12" s="65">
        <v>65</v>
      </c>
      <c r="H12" s="65">
        <v>78</v>
      </c>
      <c r="I12" s="43">
        <v>218</v>
      </c>
      <c r="J12" s="30">
        <v>112</v>
      </c>
      <c r="K12" s="65">
        <v>93</v>
      </c>
      <c r="L12" s="65">
        <v>88</v>
      </c>
      <c r="M12" s="65">
        <v>118</v>
      </c>
      <c r="N12" s="43">
        <v>46</v>
      </c>
      <c r="O12" s="30">
        <v>115</v>
      </c>
      <c r="P12" s="65">
        <v>129</v>
      </c>
      <c r="Q12" s="74">
        <v>142</v>
      </c>
    </row>
    <row r="13" spans="1:17">
      <c r="A13" s="36" t="s">
        <v>71</v>
      </c>
      <c r="B13" s="77">
        <v>222</v>
      </c>
      <c r="C13" s="27" t="s">
        <v>32</v>
      </c>
      <c r="D13" s="73">
        <v>222</v>
      </c>
      <c r="E13" s="27">
        <v>18</v>
      </c>
      <c r="F13" s="72">
        <v>49</v>
      </c>
      <c r="G13" s="72">
        <v>33</v>
      </c>
      <c r="H13" s="72">
        <v>38</v>
      </c>
      <c r="I13" s="73">
        <v>84</v>
      </c>
      <c r="J13" s="27">
        <v>45</v>
      </c>
      <c r="K13" s="72">
        <v>52</v>
      </c>
      <c r="L13" s="72">
        <v>53</v>
      </c>
      <c r="M13" s="72">
        <v>46</v>
      </c>
      <c r="N13" s="73">
        <v>26</v>
      </c>
      <c r="O13" s="27">
        <v>65</v>
      </c>
      <c r="P13" s="72">
        <v>65</v>
      </c>
      <c r="Q13" s="81">
        <v>45</v>
      </c>
    </row>
    <row r="14" spans="1:17">
      <c r="A14" s="36" t="s">
        <v>57</v>
      </c>
      <c r="B14" s="75">
        <v>52</v>
      </c>
      <c r="C14" s="30" t="s">
        <v>32</v>
      </c>
      <c r="D14" s="43">
        <v>52</v>
      </c>
      <c r="E14" s="30">
        <v>5</v>
      </c>
      <c r="F14" s="65">
        <v>12</v>
      </c>
      <c r="G14" s="65">
        <v>13</v>
      </c>
      <c r="H14" s="65">
        <v>9</v>
      </c>
      <c r="I14" s="43">
        <v>13</v>
      </c>
      <c r="J14" s="30">
        <v>7</v>
      </c>
      <c r="K14" s="65">
        <v>18</v>
      </c>
      <c r="L14" s="65">
        <v>13</v>
      </c>
      <c r="M14" s="65">
        <v>8</v>
      </c>
      <c r="N14" s="43">
        <v>6</v>
      </c>
      <c r="O14" s="30">
        <v>18</v>
      </c>
      <c r="P14" s="65">
        <v>13</v>
      </c>
      <c r="Q14" s="74">
        <v>11</v>
      </c>
    </row>
    <row r="15" spans="1:17">
      <c r="A15" s="36" t="s">
        <v>127</v>
      </c>
      <c r="B15" s="77">
        <v>20</v>
      </c>
      <c r="C15" s="27" t="s">
        <v>32</v>
      </c>
      <c r="D15" s="73">
        <v>20</v>
      </c>
      <c r="E15" s="27">
        <v>4</v>
      </c>
      <c r="F15" s="72">
        <v>1</v>
      </c>
      <c r="G15" s="72">
        <v>5</v>
      </c>
      <c r="H15" s="72">
        <v>2</v>
      </c>
      <c r="I15" s="73">
        <v>8</v>
      </c>
      <c r="J15" s="27">
        <v>2</v>
      </c>
      <c r="K15" s="72">
        <v>6</v>
      </c>
      <c r="L15" s="72">
        <v>2</v>
      </c>
      <c r="M15" s="72">
        <v>6</v>
      </c>
      <c r="N15" s="73">
        <v>3</v>
      </c>
      <c r="O15" s="27">
        <v>4</v>
      </c>
      <c r="P15" s="72">
        <v>8</v>
      </c>
      <c r="Q15" s="81">
        <v>4</v>
      </c>
    </row>
    <row r="16" spans="1:17">
      <c r="A16" s="36" t="s">
        <v>37</v>
      </c>
      <c r="B16" s="84">
        <v>17</v>
      </c>
      <c r="C16" s="60" t="s">
        <v>32</v>
      </c>
      <c r="D16" s="76">
        <v>17</v>
      </c>
      <c r="E16" s="60">
        <v>11</v>
      </c>
      <c r="F16" s="64">
        <v>3</v>
      </c>
      <c r="G16" s="64">
        <v>2</v>
      </c>
      <c r="H16" s="64" t="s">
        <v>32</v>
      </c>
      <c r="I16" s="76">
        <v>1</v>
      </c>
      <c r="J16" s="60">
        <v>2</v>
      </c>
      <c r="K16" s="64">
        <v>12</v>
      </c>
      <c r="L16" s="64" t="s">
        <v>32</v>
      </c>
      <c r="M16" s="64">
        <v>1</v>
      </c>
      <c r="N16" s="76">
        <v>1</v>
      </c>
      <c r="O16" s="60">
        <v>2</v>
      </c>
      <c r="P16" s="64">
        <v>12</v>
      </c>
      <c r="Q16" s="78">
        <v>3</v>
      </c>
    </row>
    <row r="17" spans="1:17" ht="20">
      <c r="A17" s="57" t="s">
        <v>95</v>
      </c>
    </row>
    <row r="18" spans="1:17">
      <c r="A18" s="52" t="s">
        <v>50</v>
      </c>
      <c r="B18" s="23">
        <v>1017</v>
      </c>
      <c r="C18" s="50" t="s">
        <v>32</v>
      </c>
      <c r="D18" s="31">
        <v>1017</v>
      </c>
      <c r="E18" s="42">
        <v>63</v>
      </c>
      <c r="F18" s="48">
        <v>173</v>
      </c>
      <c r="G18" s="48">
        <v>195</v>
      </c>
      <c r="H18" s="48">
        <v>194</v>
      </c>
      <c r="I18" s="31">
        <v>392</v>
      </c>
      <c r="J18" s="42">
        <v>221</v>
      </c>
      <c r="K18" s="48">
        <v>261</v>
      </c>
      <c r="L18" s="48">
        <v>194</v>
      </c>
      <c r="M18" s="48">
        <v>236</v>
      </c>
      <c r="N18" s="31">
        <v>105</v>
      </c>
      <c r="O18" s="42">
        <v>273</v>
      </c>
      <c r="P18" s="48">
        <v>326</v>
      </c>
      <c r="Q18" s="44">
        <v>260</v>
      </c>
    </row>
    <row r="19" spans="1:17">
      <c r="A19" s="52" t="s">
        <v>43</v>
      </c>
      <c r="B19" s="53">
        <v>1017</v>
      </c>
      <c r="C19" s="51" t="s">
        <v>32</v>
      </c>
      <c r="D19" s="40">
        <v>1017</v>
      </c>
      <c r="E19" s="51">
        <v>66</v>
      </c>
      <c r="F19" s="32">
        <v>190</v>
      </c>
      <c r="G19" s="32">
        <v>163</v>
      </c>
      <c r="H19" s="32">
        <v>171</v>
      </c>
      <c r="I19" s="40">
        <v>427</v>
      </c>
      <c r="J19" s="51">
        <v>238</v>
      </c>
      <c r="K19" s="32">
        <v>233</v>
      </c>
      <c r="L19" s="32">
        <v>188</v>
      </c>
      <c r="M19" s="32">
        <v>248</v>
      </c>
      <c r="N19" s="40">
        <v>110</v>
      </c>
      <c r="O19" s="51">
        <v>265</v>
      </c>
      <c r="P19" s="32">
        <v>312</v>
      </c>
      <c r="Q19" s="39">
        <v>276</v>
      </c>
    </row>
    <row r="20" spans="1:17">
      <c r="A20" s="36" t="s">
        <v>81</v>
      </c>
      <c r="B20" s="75">
        <v>24</v>
      </c>
      <c r="C20" s="30" t="s">
        <v>32</v>
      </c>
      <c r="D20" s="43">
        <v>24</v>
      </c>
      <c r="E20" s="30">
        <v>2</v>
      </c>
      <c r="F20" s="65">
        <v>8</v>
      </c>
      <c r="G20" s="65">
        <v>7</v>
      </c>
      <c r="H20" s="65">
        <v>4</v>
      </c>
      <c r="I20" s="43">
        <v>3</v>
      </c>
      <c r="J20" s="30">
        <v>11</v>
      </c>
      <c r="K20" s="65">
        <v>5</v>
      </c>
      <c r="L20" s="65">
        <v>2</v>
      </c>
      <c r="M20" s="65">
        <v>4</v>
      </c>
      <c r="N20" s="43">
        <v>1</v>
      </c>
      <c r="O20" s="30">
        <v>5</v>
      </c>
      <c r="P20" s="65">
        <v>7</v>
      </c>
      <c r="Q20" s="74">
        <v>9</v>
      </c>
    </row>
    <row r="21" spans="1:17">
      <c r="A21" s="36" t="s">
        <v>65</v>
      </c>
      <c r="B21" s="77">
        <v>388</v>
      </c>
      <c r="C21" s="27" t="s">
        <v>32</v>
      </c>
      <c r="D21" s="73">
        <v>388</v>
      </c>
      <c r="E21" s="27">
        <v>21</v>
      </c>
      <c r="F21" s="72">
        <v>83</v>
      </c>
      <c r="G21" s="72">
        <v>74</v>
      </c>
      <c r="H21" s="72">
        <v>72</v>
      </c>
      <c r="I21" s="73">
        <v>139</v>
      </c>
      <c r="J21" s="27">
        <v>90</v>
      </c>
      <c r="K21" s="72">
        <v>73</v>
      </c>
      <c r="L21" s="72">
        <v>82</v>
      </c>
      <c r="M21" s="72">
        <v>96</v>
      </c>
      <c r="N21" s="73">
        <v>48</v>
      </c>
      <c r="O21" s="27">
        <v>122</v>
      </c>
      <c r="P21" s="72">
        <v>109</v>
      </c>
      <c r="Q21" s="81">
        <v>83</v>
      </c>
    </row>
    <row r="22" spans="1:17">
      <c r="A22" s="36" t="s">
        <v>121</v>
      </c>
      <c r="B22" s="75">
        <v>417</v>
      </c>
      <c r="C22" s="30" t="s">
        <v>32</v>
      </c>
      <c r="D22" s="43">
        <v>417</v>
      </c>
      <c r="E22" s="30">
        <v>20</v>
      </c>
      <c r="F22" s="65">
        <v>56</v>
      </c>
      <c r="G22" s="65">
        <v>58</v>
      </c>
      <c r="H22" s="65">
        <v>73</v>
      </c>
      <c r="I22" s="43">
        <v>211</v>
      </c>
      <c r="J22" s="30">
        <v>93</v>
      </c>
      <c r="K22" s="65">
        <v>102</v>
      </c>
      <c r="L22" s="65">
        <v>75</v>
      </c>
      <c r="M22" s="65">
        <v>105</v>
      </c>
      <c r="N22" s="43">
        <v>42</v>
      </c>
      <c r="O22" s="30">
        <v>99</v>
      </c>
      <c r="P22" s="65">
        <v>119</v>
      </c>
      <c r="Q22" s="74">
        <v>140</v>
      </c>
    </row>
    <row r="23" spans="1:17">
      <c r="A23" s="36" t="s">
        <v>125</v>
      </c>
      <c r="B23" s="77">
        <v>135</v>
      </c>
      <c r="C23" s="27" t="s">
        <v>32</v>
      </c>
      <c r="D23" s="73">
        <v>135</v>
      </c>
      <c r="E23" s="27">
        <v>8</v>
      </c>
      <c r="F23" s="72">
        <v>34</v>
      </c>
      <c r="G23" s="72">
        <v>16</v>
      </c>
      <c r="H23" s="72">
        <v>18</v>
      </c>
      <c r="I23" s="73">
        <v>59</v>
      </c>
      <c r="J23" s="27">
        <v>35</v>
      </c>
      <c r="K23" s="72">
        <v>30</v>
      </c>
      <c r="L23" s="72">
        <v>26</v>
      </c>
      <c r="M23" s="72">
        <v>32</v>
      </c>
      <c r="N23" s="73">
        <v>11</v>
      </c>
      <c r="O23" s="27">
        <v>29</v>
      </c>
      <c r="P23" s="72">
        <v>52</v>
      </c>
      <c r="Q23" s="81">
        <v>33</v>
      </c>
    </row>
    <row r="24" spans="1:17">
      <c r="A24" s="36" t="s">
        <v>140</v>
      </c>
      <c r="B24" s="75">
        <v>33</v>
      </c>
      <c r="C24" s="30" t="s">
        <v>32</v>
      </c>
      <c r="D24" s="43">
        <v>33</v>
      </c>
      <c r="E24" s="30">
        <v>4</v>
      </c>
      <c r="F24" s="65">
        <v>8</v>
      </c>
      <c r="G24" s="65">
        <v>7</v>
      </c>
      <c r="H24" s="65">
        <v>2</v>
      </c>
      <c r="I24" s="43">
        <v>13</v>
      </c>
      <c r="J24" s="30">
        <v>6</v>
      </c>
      <c r="K24" s="65">
        <v>9</v>
      </c>
      <c r="L24" s="65">
        <v>3</v>
      </c>
      <c r="M24" s="65">
        <v>9</v>
      </c>
      <c r="N24" s="43">
        <v>6</v>
      </c>
      <c r="O24" s="30">
        <v>6</v>
      </c>
      <c r="P24" s="65">
        <v>14</v>
      </c>
      <c r="Q24" s="74">
        <v>8</v>
      </c>
    </row>
    <row r="25" spans="1:17">
      <c r="A25" s="36" t="s">
        <v>88</v>
      </c>
      <c r="B25" s="80">
        <v>20</v>
      </c>
      <c r="C25" s="46" t="s">
        <v>32</v>
      </c>
      <c r="D25" s="79">
        <v>20</v>
      </c>
      <c r="E25" s="46">
        <v>11</v>
      </c>
      <c r="F25" s="58">
        <v>2</v>
      </c>
      <c r="G25" s="58">
        <v>1</v>
      </c>
      <c r="H25" s="58">
        <v>3</v>
      </c>
      <c r="I25" s="79">
        <v>2</v>
      </c>
      <c r="J25" s="46">
        <v>2</v>
      </c>
      <c r="K25" s="58">
        <v>13</v>
      </c>
      <c r="L25" s="58">
        <v>1</v>
      </c>
      <c r="M25" s="58">
        <v>2</v>
      </c>
      <c r="N25" s="79">
        <v>1</v>
      </c>
      <c r="O25" s="46">
        <v>3</v>
      </c>
      <c r="P25" s="58">
        <v>13</v>
      </c>
      <c r="Q25" s="82">
        <v>2</v>
      </c>
    </row>
    <row r="26" spans="1:17" ht="40">
      <c r="A26" s="57" t="s">
        <v>164</v>
      </c>
    </row>
    <row r="27" spans="1:17">
      <c r="A27" s="52" t="s">
        <v>50</v>
      </c>
      <c r="B27" s="23">
        <v>1017</v>
      </c>
      <c r="C27" s="50" t="s">
        <v>32</v>
      </c>
      <c r="D27" s="31">
        <v>1017</v>
      </c>
      <c r="E27" s="42">
        <v>63</v>
      </c>
      <c r="F27" s="48">
        <v>173</v>
      </c>
      <c r="G27" s="48">
        <v>195</v>
      </c>
      <c r="H27" s="48">
        <v>194</v>
      </c>
      <c r="I27" s="31">
        <v>392</v>
      </c>
      <c r="J27" s="42">
        <v>221</v>
      </c>
      <c r="K27" s="48">
        <v>261</v>
      </c>
      <c r="L27" s="48">
        <v>194</v>
      </c>
      <c r="M27" s="48">
        <v>236</v>
      </c>
      <c r="N27" s="31">
        <v>105</v>
      </c>
      <c r="O27" s="42">
        <v>273</v>
      </c>
      <c r="P27" s="48">
        <v>326</v>
      </c>
      <c r="Q27" s="44">
        <v>260</v>
      </c>
    </row>
    <row r="28" spans="1:17">
      <c r="A28" s="52" t="s">
        <v>43</v>
      </c>
      <c r="B28" s="53">
        <v>1017</v>
      </c>
      <c r="C28" s="51" t="s">
        <v>32</v>
      </c>
      <c r="D28" s="40">
        <v>1017</v>
      </c>
      <c r="E28" s="51">
        <v>66</v>
      </c>
      <c r="F28" s="32">
        <v>190</v>
      </c>
      <c r="G28" s="32">
        <v>163</v>
      </c>
      <c r="H28" s="32">
        <v>171</v>
      </c>
      <c r="I28" s="40">
        <v>427</v>
      </c>
      <c r="J28" s="51">
        <v>238</v>
      </c>
      <c r="K28" s="32">
        <v>233</v>
      </c>
      <c r="L28" s="32">
        <v>188</v>
      </c>
      <c r="M28" s="32">
        <v>248</v>
      </c>
      <c r="N28" s="40">
        <v>110</v>
      </c>
      <c r="O28" s="51">
        <v>265</v>
      </c>
      <c r="P28" s="32">
        <v>312</v>
      </c>
      <c r="Q28" s="39">
        <v>276</v>
      </c>
    </row>
    <row r="29" spans="1:17">
      <c r="A29" s="36" t="s">
        <v>156</v>
      </c>
      <c r="B29" s="75">
        <v>505</v>
      </c>
      <c r="C29" s="30" t="s">
        <v>32</v>
      </c>
      <c r="D29" s="43">
        <v>505</v>
      </c>
      <c r="E29" s="30">
        <v>33</v>
      </c>
      <c r="F29" s="65">
        <v>125</v>
      </c>
      <c r="G29" s="65">
        <v>99</v>
      </c>
      <c r="H29" s="65">
        <v>105</v>
      </c>
      <c r="I29" s="43">
        <v>143</v>
      </c>
      <c r="J29" s="30">
        <v>119</v>
      </c>
      <c r="K29" s="65">
        <v>96</v>
      </c>
      <c r="L29" s="65">
        <v>109</v>
      </c>
      <c r="M29" s="65">
        <v>120</v>
      </c>
      <c r="N29" s="43">
        <v>61</v>
      </c>
      <c r="O29" s="30">
        <v>177</v>
      </c>
      <c r="P29" s="65">
        <v>164</v>
      </c>
      <c r="Q29" s="74">
        <v>74</v>
      </c>
    </row>
    <row r="30" spans="1:17">
      <c r="A30" s="36" t="s">
        <v>80</v>
      </c>
      <c r="B30" s="77">
        <v>138</v>
      </c>
      <c r="C30" s="27" t="s">
        <v>32</v>
      </c>
      <c r="D30" s="73">
        <v>138</v>
      </c>
      <c r="E30" s="27">
        <v>7</v>
      </c>
      <c r="F30" s="72">
        <v>28</v>
      </c>
      <c r="G30" s="72">
        <v>26</v>
      </c>
      <c r="H30" s="72">
        <v>23</v>
      </c>
      <c r="I30" s="73">
        <v>54</v>
      </c>
      <c r="J30" s="27">
        <v>42</v>
      </c>
      <c r="K30" s="72">
        <v>29</v>
      </c>
      <c r="L30" s="72">
        <v>18</v>
      </c>
      <c r="M30" s="72">
        <v>32</v>
      </c>
      <c r="N30" s="73">
        <v>17</v>
      </c>
      <c r="O30" s="27">
        <v>39</v>
      </c>
      <c r="P30" s="72">
        <v>42</v>
      </c>
      <c r="Q30" s="81">
        <v>33</v>
      </c>
    </row>
    <row r="31" spans="1:17">
      <c r="A31" s="36" t="s">
        <v>86</v>
      </c>
      <c r="B31" s="75">
        <v>669</v>
      </c>
      <c r="C31" s="30" t="s">
        <v>32</v>
      </c>
      <c r="D31" s="43">
        <v>669</v>
      </c>
      <c r="E31" s="30">
        <v>38</v>
      </c>
      <c r="F31" s="65">
        <v>140</v>
      </c>
      <c r="G31" s="65">
        <v>107</v>
      </c>
      <c r="H31" s="65">
        <v>111</v>
      </c>
      <c r="I31" s="43">
        <v>273</v>
      </c>
      <c r="J31" s="30">
        <v>168</v>
      </c>
      <c r="K31" s="65">
        <v>129</v>
      </c>
      <c r="L31" s="65">
        <v>135</v>
      </c>
      <c r="M31" s="65">
        <v>157</v>
      </c>
      <c r="N31" s="43">
        <v>79</v>
      </c>
      <c r="O31" s="30">
        <v>188</v>
      </c>
      <c r="P31" s="65">
        <v>199</v>
      </c>
      <c r="Q31" s="74">
        <v>163</v>
      </c>
    </row>
    <row r="32" spans="1:17">
      <c r="A32" s="36" t="s">
        <v>111</v>
      </c>
      <c r="B32" s="77">
        <v>721</v>
      </c>
      <c r="C32" s="27" t="s">
        <v>32</v>
      </c>
      <c r="D32" s="73">
        <v>721</v>
      </c>
      <c r="E32" s="27">
        <v>40</v>
      </c>
      <c r="F32" s="72">
        <v>151</v>
      </c>
      <c r="G32" s="72">
        <v>112</v>
      </c>
      <c r="H32" s="72">
        <v>125</v>
      </c>
      <c r="I32" s="73">
        <v>295</v>
      </c>
      <c r="J32" s="27">
        <v>178</v>
      </c>
      <c r="K32" s="72">
        <v>151</v>
      </c>
      <c r="L32" s="72">
        <v>141</v>
      </c>
      <c r="M32" s="72">
        <v>173</v>
      </c>
      <c r="N32" s="73">
        <v>78</v>
      </c>
      <c r="O32" s="27">
        <v>199</v>
      </c>
      <c r="P32" s="72">
        <v>217</v>
      </c>
      <c r="Q32" s="81">
        <v>181</v>
      </c>
    </row>
    <row r="33" spans="1:17">
      <c r="A33" s="36" t="s">
        <v>82</v>
      </c>
      <c r="B33" s="75">
        <v>757</v>
      </c>
      <c r="C33" s="30" t="s">
        <v>32</v>
      </c>
      <c r="D33" s="43">
        <v>757</v>
      </c>
      <c r="E33" s="30">
        <v>42</v>
      </c>
      <c r="F33" s="65">
        <v>156</v>
      </c>
      <c r="G33" s="65">
        <v>120</v>
      </c>
      <c r="H33" s="65">
        <v>132</v>
      </c>
      <c r="I33" s="43">
        <v>309</v>
      </c>
      <c r="J33" s="30">
        <v>184</v>
      </c>
      <c r="K33" s="65">
        <v>155</v>
      </c>
      <c r="L33" s="65">
        <v>148</v>
      </c>
      <c r="M33" s="65">
        <v>187</v>
      </c>
      <c r="N33" s="43">
        <v>83</v>
      </c>
      <c r="O33" s="30">
        <v>218</v>
      </c>
      <c r="P33" s="65">
        <v>223</v>
      </c>
      <c r="Q33" s="74">
        <v>191</v>
      </c>
    </row>
    <row r="34" spans="1:17">
      <c r="A34" s="36" t="s">
        <v>148</v>
      </c>
      <c r="B34" s="77">
        <v>314</v>
      </c>
      <c r="C34" s="27" t="s">
        <v>32</v>
      </c>
      <c r="D34" s="73">
        <v>314</v>
      </c>
      <c r="E34" s="27">
        <v>17</v>
      </c>
      <c r="F34" s="72">
        <v>60</v>
      </c>
      <c r="G34" s="72">
        <v>53</v>
      </c>
      <c r="H34" s="72">
        <v>55</v>
      </c>
      <c r="I34" s="73">
        <v>128</v>
      </c>
      <c r="J34" s="27">
        <v>90</v>
      </c>
      <c r="K34" s="72">
        <v>76</v>
      </c>
      <c r="L34" s="72">
        <v>52</v>
      </c>
      <c r="M34" s="72">
        <v>61</v>
      </c>
      <c r="N34" s="73">
        <v>36</v>
      </c>
      <c r="O34" s="27">
        <v>82</v>
      </c>
      <c r="P34" s="72">
        <v>92</v>
      </c>
      <c r="Q34" s="81">
        <v>90</v>
      </c>
    </row>
    <row r="35" spans="1:17">
      <c r="A35" s="36" t="s">
        <v>73</v>
      </c>
      <c r="B35" s="75">
        <v>474</v>
      </c>
      <c r="C35" s="30" t="s">
        <v>32</v>
      </c>
      <c r="D35" s="43">
        <v>474</v>
      </c>
      <c r="E35" s="30">
        <v>23</v>
      </c>
      <c r="F35" s="65">
        <v>91</v>
      </c>
      <c r="G35" s="65">
        <v>73</v>
      </c>
      <c r="H35" s="65">
        <v>78</v>
      </c>
      <c r="I35" s="43">
        <v>208</v>
      </c>
      <c r="J35" s="30">
        <v>128</v>
      </c>
      <c r="K35" s="65">
        <v>94</v>
      </c>
      <c r="L35" s="65">
        <v>78</v>
      </c>
      <c r="M35" s="65">
        <v>119</v>
      </c>
      <c r="N35" s="43">
        <v>56</v>
      </c>
      <c r="O35" s="30">
        <v>136</v>
      </c>
      <c r="P35" s="65">
        <v>133</v>
      </c>
      <c r="Q35" s="74">
        <v>127</v>
      </c>
    </row>
    <row r="36" spans="1:17">
      <c r="A36" s="36" t="s">
        <v>47</v>
      </c>
      <c r="B36" s="77">
        <v>67</v>
      </c>
      <c r="C36" s="27" t="s">
        <v>32</v>
      </c>
      <c r="D36" s="73">
        <v>67</v>
      </c>
      <c r="E36" s="27">
        <v>1</v>
      </c>
      <c r="F36" s="72">
        <v>10</v>
      </c>
      <c r="G36" s="72">
        <v>18</v>
      </c>
      <c r="H36" s="72">
        <v>11</v>
      </c>
      <c r="I36" s="73">
        <v>28</v>
      </c>
      <c r="J36" s="27">
        <v>20</v>
      </c>
      <c r="K36" s="72">
        <v>12</v>
      </c>
      <c r="L36" s="72">
        <v>9</v>
      </c>
      <c r="M36" s="72">
        <v>21</v>
      </c>
      <c r="N36" s="73">
        <v>6</v>
      </c>
      <c r="O36" s="27">
        <v>17</v>
      </c>
      <c r="P36" s="72">
        <v>18</v>
      </c>
      <c r="Q36" s="81">
        <v>23</v>
      </c>
    </row>
    <row r="37" spans="1:17">
      <c r="A37" s="36" t="s">
        <v>37</v>
      </c>
      <c r="B37" s="75">
        <v>8</v>
      </c>
      <c r="C37" s="30" t="s">
        <v>32</v>
      </c>
      <c r="D37" s="43">
        <v>8</v>
      </c>
      <c r="E37" s="30">
        <v>1</v>
      </c>
      <c r="F37" s="65">
        <v>3</v>
      </c>
      <c r="G37" s="65">
        <v>2</v>
      </c>
      <c r="H37" s="65">
        <v>1</v>
      </c>
      <c r="I37" s="43">
        <v>1</v>
      </c>
      <c r="J37" s="30" t="s">
        <v>32</v>
      </c>
      <c r="K37" s="65">
        <v>3</v>
      </c>
      <c r="L37" s="65">
        <v>2</v>
      </c>
      <c r="M37" s="65">
        <v>2</v>
      </c>
      <c r="N37" s="43">
        <v>1</v>
      </c>
      <c r="O37" s="30">
        <v>1</v>
      </c>
      <c r="P37" s="65">
        <v>4</v>
      </c>
      <c r="Q37" s="74">
        <v>2</v>
      </c>
    </row>
    <row r="38" spans="1:17">
      <c r="A38" s="36" t="s">
        <v>52</v>
      </c>
      <c r="B38" s="80">
        <v>107</v>
      </c>
      <c r="C38" s="46" t="s">
        <v>32</v>
      </c>
      <c r="D38" s="79">
        <v>107</v>
      </c>
      <c r="E38" s="46">
        <v>8</v>
      </c>
      <c r="F38" s="58">
        <v>8</v>
      </c>
      <c r="G38" s="58">
        <v>13</v>
      </c>
      <c r="H38" s="58">
        <v>21</v>
      </c>
      <c r="I38" s="79">
        <v>58</v>
      </c>
      <c r="J38" s="46">
        <v>18</v>
      </c>
      <c r="K38" s="58">
        <v>28</v>
      </c>
      <c r="L38" s="58">
        <v>16</v>
      </c>
      <c r="M38" s="58">
        <v>28</v>
      </c>
      <c r="N38" s="79">
        <v>16</v>
      </c>
      <c r="O38" s="46">
        <v>15</v>
      </c>
      <c r="P38" s="58">
        <v>29</v>
      </c>
      <c r="Q38" s="82">
        <v>47</v>
      </c>
    </row>
    <row r="39" spans="1:17" ht="40">
      <c r="A39" s="57" t="s">
        <v>129</v>
      </c>
    </row>
    <row r="40" spans="1:17">
      <c r="A40" s="52" t="s">
        <v>50</v>
      </c>
      <c r="B40" s="23">
        <v>1017</v>
      </c>
      <c r="C40" s="50" t="s">
        <v>32</v>
      </c>
      <c r="D40" s="31">
        <v>1017</v>
      </c>
      <c r="E40" s="42">
        <v>63</v>
      </c>
      <c r="F40" s="48">
        <v>173</v>
      </c>
      <c r="G40" s="48">
        <v>195</v>
      </c>
      <c r="H40" s="48">
        <v>194</v>
      </c>
      <c r="I40" s="31">
        <v>392</v>
      </c>
      <c r="J40" s="42">
        <v>221</v>
      </c>
      <c r="K40" s="48">
        <v>261</v>
      </c>
      <c r="L40" s="48">
        <v>194</v>
      </c>
      <c r="M40" s="48">
        <v>236</v>
      </c>
      <c r="N40" s="31">
        <v>105</v>
      </c>
      <c r="O40" s="42">
        <v>273</v>
      </c>
      <c r="P40" s="48">
        <v>326</v>
      </c>
      <c r="Q40" s="44">
        <v>260</v>
      </c>
    </row>
    <row r="41" spans="1:17">
      <c r="A41" s="52" t="s">
        <v>43</v>
      </c>
      <c r="B41" s="53">
        <v>1017</v>
      </c>
      <c r="C41" s="51" t="s">
        <v>32</v>
      </c>
      <c r="D41" s="40">
        <v>1017</v>
      </c>
      <c r="E41" s="51">
        <v>66</v>
      </c>
      <c r="F41" s="32">
        <v>190</v>
      </c>
      <c r="G41" s="32">
        <v>163</v>
      </c>
      <c r="H41" s="32">
        <v>171</v>
      </c>
      <c r="I41" s="40">
        <v>427</v>
      </c>
      <c r="J41" s="51">
        <v>238</v>
      </c>
      <c r="K41" s="32">
        <v>233</v>
      </c>
      <c r="L41" s="32">
        <v>188</v>
      </c>
      <c r="M41" s="32">
        <v>248</v>
      </c>
      <c r="N41" s="40">
        <v>110</v>
      </c>
      <c r="O41" s="51">
        <v>265</v>
      </c>
      <c r="P41" s="32">
        <v>312</v>
      </c>
      <c r="Q41" s="39">
        <v>276</v>
      </c>
    </row>
    <row r="42" spans="1:17">
      <c r="A42" s="36" t="s">
        <v>40</v>
      </c>
      <c r="B42" s="75">
        <v>70</v>
      </c>
      <c r="C42" s="30" t="s">
        <v>32</v>
      </c>
      <c r="D42" s="43">
        <v>70</v>
      </c>
      <c r="E42" s="30">
        <v>4</v>
      </c>
      <c r="F42" s="65">
        <v>15</v>
      </c>
      <c r="G42" s="65">
        <v>15</v>
      </c>
      <c r="H42" s="65">
        <v>11</v>
      </c>
      <c r="I42" s="43">
        <v>23</v>
      </c>
      <c r="J42" s="30">
        <v>24</v>
      </c>
      <c r="K42" s="65">
        <v>8</v>
      </c>
      <c r="L42" s="65">
        <v>10</v>
      </c>
      <c r="M42" s="65">
        <v>20</v>
      </c>
      <c r="N42" s="43">
        <v>7</v>
      </c>
      <c r="O42" s="30">
        <v>23</v>
      </c>
      <c r="P42" s="65">
        <v>23</v>
      </c>
      <c r="Q42" s="74">
        <v>12</v>
      </c>
    </row>
    <row r="43" spans="1:17">
      <c r="A43" s="36" t="s">
        <v>54</v>
      </c>
      <c r="B43" s="77">
        <v>266</v>
      </c>
      <c r="C43" s="27" t="s">
        <v>32</v>
      </c>
      <c r="D43" s="73">
        <v>266</v>
      </c>
      <c r="E43" s="27">
        <v>21</v>
      </c>
      <c r="F43" s="72">
        <v>64</v>
      </c>
      <c r="G43" s="72">
        <v>47</v>
      </c>
      <c r="H43" s="72">
        <v>41</v>
      </c>
      <c r="I43" s="73">
        <v>93</v>
      </c>
      <c r="J43" s="27">
        <v>59</v>
      </c>
      <c r="K43" s="72">
        <v>57</v>
      </c>
      <c r="L43" s="72">
        <v>55</v>
      </c>
      <c r="M43" s="72">
        <v>57</v>
      </c>
      <c r="N43" s="73">
        <v>38</v>
      </c>
      <c r="O43" s="27">
        <v>72</v>
      </c>
      <c r="P43" s="72">
        <v>76</v>
      </c>
      <c r="Q43" s="81">
        <v>67</v>
      </c>
    </row>
    <row r="44" spans="1:17">
      <c r="A44" s="36" t="s">
        <v>45</v>
      </c>
      <c r="B44" s="75">
        <v>273</v>
      </c>
      <c r="C44" s="30" t="s">
        <v>32</v>
      </c>
      <c r="D44" s="43">
        <v>273</v>
      </c>
      <c r="E44" s="30">
        <v>14</v>
      </c>
      <c r="F44" s="65">
        <v>32</v>
      </c>
      <c r="G44" s="65">
        <v>58</v>
      </c>
      <c r="H44" s="65">
        <v>50</v>
      </c>
      <c r="I44" s="43">
        <v>118</v>
      </c>
      <c r="J44" s="30">
        <v>66</v>
      </c>
      <c r="K44" s="65">
        <v>61</v>
      </c>
      <c r="L44" s="65">
        <v>44</v>
      </c>
      <c r="M44" s="65">
        <v>69</v>
      </c>
      <c r="N44" s="43">
        <v>33</v>
      </c>
      <c r="O44" s="30">
        <v>74</v>
      </c>
      <c r="P44" s="65">
        <v>88</v>
      </c>
      <c r="Q44" s="74">
        <v>73</v>
      </c>
    </row>
    <row r="45" spans="1:17">
      <c r="A45" s="36" t="s">
        <v>107</v>
      </c>
      <c r="B45" s="77">
        <v>213</v>
      </c>
      <c r="C45" s="27" t="s">
        <v>32</v>
      </c>
      <c r="D45" s="73">
        <v>213</v>
      </c>
      <c r="E45" s="27">
        <v>6</v>
      </c>
      <c r="F45" s="72">
        <v>39</v>
      </c>
      <c r="G45" s="72">
        <v>23</v>
      </c>
      <c r="H45" s="72">
        <v>40</v>
      </c>
      <c r="I45" s="73">
        <v>106</v>
      </c>
      <c r="J45" s="27">
        <v>43</v>
      </c>
      <c r="K45" s="72">
        <v>53</v>
      </c>
      <c r="L45" s="72">
        <v>49</v>
      </c>
      <c r="M45" s="72">
        <v>56</v>
      </c>
      <c r="N45" s="73">
        <v>13</v>
      </c>
      <c r="O45" s="27">
        <v>54</v>
      </c>
      <c r="P45" s="72">
        <v>50</v>
      </c>
      <c r="Q45" s="81">
        <v>74</v>
      </c>
    </row>
    <row r="46" spans="1:17">
      <c r="A46" s="36" t="s">
        <v>39</v>
      </c>
      <c r="B46" s="75">
        <v>174</v>
      </c>
      <c r="C46" s="30" t="s">
        <v>32</v>
      </c>
      <c r="D46" s="43">
        <v>174</v>
      </c>
      <c r="E46" s="30">
        <v>12</v>
      </c>
      <c r="F46" s="65">
        <v>30</v>
      </c>
      <c r="G46" s="65">
        <v>18</v>
      </c>
      <c r="H46" s="65">
        <v>29</v>
      </c>
      <c r="I46" s="43">
        <v>85</v>
      </c>
      <c r="J46" s="30">
        <v>40</v>
      </c>
      <c r="K46" s="65">
        <v>44</v>
      </c>
      <c r="L46" s="65">
        <v>28</v>
      </c>
      <c r="M46" s="65">
        <v>45</v>
      </c>
      <c r="N46" s="43">
        <v>18</v>
      </c>
      <c r="O46" s="30">
        <v>38</v>
      </c>
      <c r="P46" s="65">
        <v>65</v>
      </c>
      <c r="Q46" s="74">
        <v>44</v>
      </c>
    </row>
    <row r="47" spans="1:17">
      <c r="A47" s="36" t="s">
        <v>37</v>
      </c>
      <c r="B47" s="80">
        <v>21</v>
      </c>
      <c r="C47" s="46" t="s">
        <v>32</v>
      </c>
      <c r="D47" s="79">
        <v>21</v>
      </c>
      <c r="E47" s="46">
        <v>8</v>
      </c>
      <c r="F47" s="58">
        <v>10</v>
      </c>
      <c r="G47" s="58">
        <v>1</v>
      </c>
      <c r="H47" s="58" t="s">
        <v>32</v>
      </c>
      <c r="I47" s="79">
        <v>2</v>
      </c>
      <c r="J47" s="46">
        <v>7</v>
      </c>
      <c r="K47" s="58">
        <v>10</v>
      </c>
      <c r="L47" s="58">
        <v>2</v>
      </c>
      <c r="M47" s="58">
        <v>1</v>
      </c>
      <c r="N47" s="79">
        <v>1</v>
      </c>
      <c r="O47" s="46">
        <v>3</v>
      </c>
      <c r="P47" s="58">
        <v>10</v>
      </c>
      <c r="Q47" s="82">
        <v>7</v>
      </c>
    </row>
    <row r="48" spans="1:17" ht="30">
      <c r="A48" s="57" t="s">
        <v>55</v>
      </c>
    </row>
    <row r="49" spans="1:17">
      <c r="A49" s="52" t="s">
        <v>50</v>
      </c>
      <c r="B49" s="23">
        <v>355</v>
      </c>
      <c r="C49" s="50" t="s">
        <v>32</v>
      </c>
      <c r="D49" s="31">
        <v>355</v>
      </c>
      <c r="E49" s="70">
        <v>31</v>
      </c>
      <c r="F49" s="48">
        <v>81</v>
      </c>
      <c r="G49" s="48">
        <v>75</v>
      </c>
      <c r="H49" s="48">
        <v>59</v>
      </c>
      <c r="I49" s="31">
        <v>109</v>
      </c>
      <c r="J49" s="42">
        <v>83</v>
      </c>
      <c r="K49" s="48">
        <v>82</v>
      </c>
      <c r="L49" s="48">
        <v>70</v>
      </c>
      <c r="M49" s="48">
        <v>76</v>
      </c>
      <c r="N49" s="59">
        <v>44</v>
      </c>
      <c r="O49" s="42">
        <v>101</v>
      </c>
      <c r="P49" s="48">
        <v>113</v>
      </c>
      <c r="Q49" s="44">
        <v>81</v>
      </c>
    </row>
    <row r="50" spans="1:17">
      <c r="A50" s="52" t="s">
        <v>43</v>
      </c>
      <c r="B50" s="53">
        <v>356</v>
      </c>
      <c r="C50" s="51" t="s">
        <v>32</v>
      </c>
      <c r="D50" s="40">
        <v>356</v>
      </c>
      <c r="E50" s="62">
        <v>33</v>
      </c>
      <c r="F50" s="32">
        <v>89</v>
      </c>
      <c r="G50" s="32">
        <v>63</v>
      </c>
      <c r="H50" s="32">
        <v>52</v>
      </c>
      <c r="I50" s="40">
        <v>119</v>
      </c>
      <c r="J50" s="51">
        <v>90</v>
      </c>
      <c r="K50" s="32">
        <v>75</v>
      </c>
      <c r="L50" s="32">
        <v>67</v>
      </c>
      <c r="M50" s="32">
        <v>79</v>
      </c>
      <c r="N50" s="68">
        <v>46</v>
      </c>
      <c r="O50" s="51">
        <v>99</v>
      </c>
      <c r="P50" s="32">
        <v>109</v>
      </c>
      <c r="Q50" s="39">
        <v>86</v>
      </c>
    </row>
    <row r="51" spans="1:17">
      <c r="A51" s="36" t="s">
        <v>138</v>
      </c>
      <c r="B51" s="75">
        <v>59</v>
      </c>
      <c r="C51" s="30" t="s">
        <v>32</v>
      </c>
      <c r="D51" s="43">
        <v>59</v>
      </c>
      <c r="E51" s="83">
        <v>8</v>
      </c>
      <c r="F51" s="65">
        <v>19</v>
      </c>
      <c r="G51" s="65">
        <v>9</v>
      </c>
      <c r="H51" s="65">
        <v>11</v>
      </c>
      <c r="I51" s="43">
        <v>13</v>
      </c>
      <c r="J51" s="30">
        <v>11</v>
      </c>
      <c r="K51" s="65">
        <v>12</v>
      </c>
      <c r="L51" s="65">
        <v>12</v>
      </c>
      <c r="M51" s="65">
        <v>15</v>
      </c>
      <c r="N51" s="86">
        <v>10</v>
      </c>
      <c r="O51" s="30">
        <v>14</v>
      </c>
      <c r="P51" s="65">
        <v>17</v>
      </c>
      <c r="Q51" s="74">
        <v>14</v>
      </c>
    </row>
    <row r="52" spans="1:17">
      <c r="A52" s="36" t="s">
        <v>139</v>
      </c>
      <c r="B52" s="77">
        <v>98</v>
      </c>
      <c r="C52" s="27" t="s">
        <v>32</v>
      </c>
      <c r="D52" s="73">
        <v>98</v>
      </c>
      <c r="E52" s="88">
        <v>7</v>
      </c>
      <c r="F52" s="72">
        <v>19</v>
      </c>
      <c r="G52" s="72">
        <v>23</v>
      </c>
      <c r="H52" s="72">
        <v>17</v>
      </c>
      <c r="I52" s="73">
        <v>32</v>
      </c>
      <c r="J52" s="27">
        <v>26</v>
      </c>
      <c r="K52" s="72">
        <v>13</v>
      </c>
      <c r="L52" s="72">
        <v>21</v>
      </c>
      <c r="M52" s="72">
        <v>26</v>
      </c>
      <c r="N52" s="85">
        <v>12</v>
      </c>
      <c r="O52" s="27">
        <v>35</v>
      </c>
      <c r="P52" s="72">
        <v>32</v>
      </c>
      <c r="Q52" s="81">
        <v>17</v>
      </c>
    </row>
    <row r="53" spans="1:17">
      <c r="A53" s="36" t="s">
        <v>37</v>
      </c>
      <c r="B53" s="75">
        <v>66</v>
      </c>
      <c r="C53" s="30" t="s">
        <v>32</v>
      </c>
      <c r="D53" s="43">
        <v>66</v>
      </c>
      <c r="E53" s="83">
        <v>6</v>
      </c>
      <c r="F53" s="65">
        <v>21</v>
      </c>
      <c r="G53" s="65">
        <v>12</v>
      </c>
      <c r="H53" s="65">
        <v>11</v>
      </c>
      <c r="I53" s="43">
        <v>15</v>
      </c>
      <c r="J53" s="30">
        <v>19</v>
      </c>
      <c r="K53" s="65">
        <v>8</v>
      </c>
      <c r="L53" s="65">
        <v>15</v>
      </c>
      <c r="M53" s="65">
        <v>11</v>
      </c>
      <c r="N53" s="86">
        <v>12</v>
      </c>
      <c r="O53" s="30">
        <v>16</v>
      </c>
      <c r="P53" s="65">
        <v>21</v>
      </c>
      <c r="Q53" s="74">
        <v>18</v>
      </c>
    </row>
    <row r="54" spans="1:17" ht="20">
      <c r="A54" s="36" t="s">
        <v>143</v>
      </c>
      <c r="B54" s="80">
        <v>133</v>
      </c>
      <c r="C54" s="46" t="s">
        <v>32</v>
      </c>
      <c r="D54" s="79">
        <v>133</v>
      </c>
      <c r="E54" s="87">
        <v>12</v>
      </c>
      <c r="F54" s="58">
        <v>30</v>
      </c>
      <c r="G54" s="58">
        <v>20</v>
      </c>
      <c r="H54" s="58">
        <v>14</v>
      </c>
      <c r="I54" s="79">
        <v>58</v>
      </c>
      <c r="J54" s="46">
        <v>34</v>
      </c>
      <c r="K54" s="58">
        <v>40</v>
      </c>
      <c r="L54" s="58">
        <v>19</v>
      </c>
      <c r="M54" s="58">
        <v>27</v>
      </c>
      <c r="N54" s="89">
        <v>12</v>
      </c>
      <c r="O54" s="46">
        <v>34</v>
      </c>
      <c r="P54" s="58">
        <v>39</v>
      </c>
      <c r="Q54" s="82">
        <v>37</v>
      </c>
    </row>
    <row r="55" spans="1:17" ht="30">
      <c r="A55" s="57" t="s">
        <v>130</v>
      </c>
    </row>
    <row r="56" spans="1:17">
      <c r="A56" s="52" t="s">
        <v>50</v>
      </c>
      <c r="B56" s="23">
        <v>355</v>
      </c>
      <c r="C56" s="50" t="s">
        <v>32</v>
      </c>
      <c r="D56" s="31">
        <v>355</v>
      </c>
      <c r="E56" s="70">
        <v>31</v>
      </c>
      <c r="F56" s="48">
        <v>81</v>
      </c>
      <c r="G56" s="48">
        <v>75</v>
      </c>
      <c r="H56" s="48">
        <v>59</v>
      </c>
      <c r="I56" s="31">
        <v>109</v>
      </c>
      <c r="J56" s="42">
        <v>83</v>
      </c>
      <c r="K56" s="48">
        <v>82</v>
      </c>
      <c r="L56" s="48">
        <v>70</v>
      </c>
      <c r="M56" s="48">
        <v>76</v>
      </c>
      <c r="N56" s="59">
        <v>44</v>
      </c>
      <c r="O56" s="42">
        <v>101</v>
      </c>
      <c r="P56" s="48">
        <v>113</v>
      </c>
      <c r="Q56" s="44">
        <v>81</v>
      </c>
    </row>
    <row r="57" spans="1:17">
      <c r="A57" s="52" t="s">
        <v>43</v>
      </c>
      <c r="B57" s="53">
        <v>356</v>
      </c>
      <c r="C57" s="51" t="s">
        <v>32</v>
      </c>
      <c r="D57" s="40">
        <v>356</v>
      </c>
      <c r="E57" s="62">
        <v>33</v>
      </c>
      <c r="F57" s="32">
        <v>89</v>
      </c>
      <c r="G57" s="32">
        <v>63</v>
      </c>
      <c r="H57" s="32">
        <v>52</v>
      </c>
      <c r="I57" s="40">
        <v>119</v>
      </c>
      <c r="J57" s="51">
        <v>90</v>
      </c>
      <c r="K57" s="32">
        <v>75</v>
      </c>
      <c r="L57" s="32">
        <v>67</v>
      </c>
      <c r="M57" s="32">
        <v>79</v>
      </c>
      <c r="N57" s="68">
        <v>46</v>
      </c>
      <c r="O57" s="51">
        <v>99</v>
      </c>
      <c r="P57" s="32">
        <v>109</v>
      </c>
      <c r="Q57" s="39">
        <v>86</v>
      </c>
    </row>
    <row r="58" spans="1:17" ht="20">
      <c r="A58" s="36" t="s">
        <v>53</v>
      </c>
      <c r="B58" s="75">
        <v>114</v>
      </c>
      <c r="C58" s="30" t="s">
        <v>32</v>
      </c>
      <c r="D58" s="43">
        <v>114</v>
      </c>
      <c r="E58" s="83">
        <v>13</v>
      </c>
      <c r="F58" s="65">
        <v>25</v>
      </c>
      <c r="G58" s="65">
        <v>24</v>
      </c>
      <c r="H58" s="65">
        <v>22</v>
      </c>
      <c r="I58" s="43">
        <v>29</v>
      </c>
      <c r="J58" s="30">
        <v>29</v>
      </c>
      <c r="K58" s="65">
        <v>19</v>
      </c>
      <c r="L58" s="65">
        <v>29</v>
      </c>
      <c r="M58" s="65">
        <v>24</v>
      </c>
      <c r="N58" s="86">
        <v>14</v>
      </c>
      <c r="O58" s="30">
        <v>36</v>
      </c>
      <c r="P58" s="65">
        <v>38</v>
      </c>
      <c r="Q58" s="74">
        <v>25</v>
      </c>
    </row>
    <row r="59" spans="1:17" ht="20">
      <c r="A59" s="36" t="s">
        <v>157</v>
      </c>
      <c r="B59" s="77">
        <v>90</v>
      </c>
      <c r="C59" s="27" t="s">
        <v>32</v>
      </c>
      <c r="D59" s="73">
        <v>90</v>
      </c>
      <c r="E59" s="88">
        <v>7</v>
      </c>
      <c r="F59" s="72">
        <v>22</v>
      </c>
      <c r="G59" s="72">
        <v>15</v>
      </c>
      <c r="H59" s="72">
        <v>19</v>
      </c>
      <c r="I59" s="73">
        <v>28</v>
      </c>
      <c r="J59" s="27">
        <v>23</v>
      </c>
      <c r="K59" s="72">
        <v>15</v>
      </c>
      <c r="L59" s="72">
        <v>12</v>
      </c>
      <c r="M59" s="72">
        <v>21</v>
      </c>
      <c r="N59" s="85">
        <v>18</v>
      </c>
      <c r="O59" s="27">
        <v>24</v>
      </c>
      <c r="P59" s="72">
        <v>30</v>
      </c>
      <c r="Q59" s="81">
        <v>20</v>
      </c>
    </row>
    <row r="60" spans="1:17">
      <c r="A60" s="36" t="s">
        <v>37</v>
      </c>
      <c r="B60" s="75">
        <v>48</v>
      </c>
      <c r="C60" s="30" t="s">
        <v>32</v>
      </c>
      <c r="D60" s="43">
        <v>48</v>
      </c>
      <c r="E60" s="83">
        <v>2</v>
      </c>
      <c r="F60" s="65">
        <v>22</v>
      </c>
      <c r="G60" s="65">
        <v>8</v>
      </c>
      <c r="H60" s="65">
        <v>6</v>
      </c>
      <c r="I60" s="43">
        <v>10</v>
      </c>
      <c r="J60" s="30">
        <v>16</v>
      </c>
      <c r="K60" s="65">
        <v>9</v>
      </c>
      <c r="L60" s="65">
        <v>9</v>
      </c>
      <c r="M60" s="65">
        <v>12</v>
      </c>
      <c r="N60" s="86">
        <v>3</v>
      </c>
      <c r="O60" s="30">
        <v>17</v>
      </c>
      <c r="P60" s="65">
        <v>11</v>
      </c>
      <c r="Q60" s="74">
        <v>12</v>
      </c>
    </row>
    <row r="61" spans="1:17" ht="20">
      <c r="A61" s="36" t="s">
        <v>158</v>
      </c>
      <c r="B61" s="80">
        <v>104</v>
      </c>
      <c r="C61" s="46" t="s">
        <v>32</v>
      </c>
      <c r="D61" s="79">
        <v>104</v>
      </c>
      <c r="E61" s="87">
        <v>11</v>
      </c>
      <c r="F61" s="58">
        <v>20</v>
      </c>
      <c r="G61" s="58">
        <v>17</v>
      </c>
      <c r="H61" s="58">
        <v>5</v>
      </c>
      <c r="I61" s="79">
        <v>52</v>
      </c>
      <c r="J61" s="46">
        <v>22</v>
      </c>
      <c r="K61" s="58">
        <v>32</v>
      </c>
      <c r="L61" s="58">
        <v>18</v>
      </c>
      <c r="M61" s="58">
        <v>22</v>
      </c>
      <c r="N61" s="89">
        <v>11</v>
      </c>
      <c r="O61" s="46">
        <v>22</v>
      </c>
      <c r="P61" s="58">
        <v>30</v>
      </c>
      <c r="Q61" s="82">
        <v>29</v>
      </c>
    </row>
    <row r="62" spans="1:17" ht="30">
      <c r="A62" s="57" t="s">
        <v>48</v>
      </c>
    </row>
    <row r="63" spans="1:17">
      <c r="A63" s="52" t="s">
        <v>50</v>
      </c>
      <c r="B63" s="23">
        <v>355</v>
      </c>
      <c r="C63" s="50" t="s">
        <v>32</v>
      </c>
      <c r="D63" s="31">
        <v>355</v>
      </c>
      <c r="E63" s="70">
        <v>31</v>
      </c>
      <c r="F63" s="48">
        <v>81</v>
      </c>
      <c r="G63" s="48">
        <v>75</v>
      </c>
      <c r="H63" s="48">
        <v>59</v>
      </c>
      <c r="I63" s="31">
        <v>109</v>
      </c>
      <c r="J63" s="42">
        <v>83</v>
      </c>
      <c r="K63" s="48">
        <v>82</v>
      </c>
      <c r="L63" s="48">
        <v>70</v>
      </c>
      <c r="M63" s="48">
        <v>76</v>
      </c>
      <c r="N63" s="59">
        <v>44</v>
      </c>
      <c r="O63" s="42">
        <v>101</v>
      </c>
      <c r="P63" s="48">
        <v>113</v>
      </c>
      <c r="Q63" s="44">
        <v>81</v>
      </c>
    </row>
    <row r="64" spans="1:17">
      <c r="A64" s="52" t="s">
        <v>43</v>
      </c>
      <c r="B64" s="53">
        <v>356</v>
      </c>
      <c r="C64" s="51" t="s">
        <v>32</v>
      </c>
      <c r="D64" s="40">
        <v>356</v>
      </c>
      <c r="E64" s="62">
        <v>33</v>
      </c>
      <c r="F64" s="32">
        <v>89</v>
      </c>
      <c r="G64" s="32">
        <v>63</v>
      </c>
      <c r="H64" s="32">
        <v>52</v>
      </c>
      <c r="I64" s="40">
        <v>119</v>
      </c>
      <c r="J64" s="51">
        <v>90</v>
      </c>
      <c r="K64" s="32">
        <v>75</v>
      </c>
      <c r="L64" s="32">
        <v>67</v>
      </c>
      <c r="M64" s="32">
        <v>79</v>
      </c>
      <c r="N64" s="68">
        <v>46</v>
      </c>
      <c r="O64" s="51">
        <v>99</v>
      </c>
      <c r="P64" s="32">
        <v>109</v>
      </c>
      <c r="Q64" s="39">
        <v>86</v>
      </c>
    </row>
    <row r="65" spans="1:17" ht="20">
      <c r="A65" s="36" t="s">
        <v>144</v>
      </c>
      <c r="B65" s="75">
        <v>71</v>
      </c>
      <c r="C65" s="30" t="s">
        <v>32</v>
      </c>
      <c r="D65" s="43">
        <v>71</v>
      </c>
      <c r="E65" s="83">
        <v>8</v>
      </c>
      <c r="F65" s="65">
        <v>18</v>
      </c>
      <c r="G65" s="65">
        <v>12</v>
      </c>
      <c r="H65" s="65">
        <v>12</v>
      </c>
      <c r="I65" s="43">
        <v>22</v>
      </c>
      <c r="J65" s="30">
        <v>14</v>
      </c>
      <c r="K65" s="65">
        <v>13</v>
      </c>
      <c r="L65" s="65">
        <v>15</v>
      </c>
      <c r="M65" s="65">
        <v>20</v>
      </c>
      <c r="N65" s="86">
        <v>9</v>
      </c>
      <c r="O65" s="30">
        <v>18</v>
      </c>
      <c r="P65" s="65">
        <v>25</v>
      </c>
      <c r="Q65" s="74">
        <v>18</v>
      </c>
    </row>
    <row r="66" spans="1:17" ht="20">
      <c r="A66" s="36" t="s">
        <v>161</v>
      </c>
      <c r="B66" s="77">
        <v>130</v>
      </c>
      <c r="C66" s="27" t="s">
        <v>32</v>
      </c>
      <c r="D66" s="73">
        <v>130</v>
      </c>
      <c r="E66" s="88">
        <v>10</v>
      </c>
      <c r="F66" s="72">
        <v>37</v>
      </c>
      <c r="G66" s="72">
        <v>30</v>
      </c>
      <c r="H66" s="72">
        <v>23</v>
      </c>
      <c r="I66" s="73">
        <v>30</v>
      </c>
      <c r="J66" s="27">
        <v>32</v>
      </c>
      <c r="K66" s="72">
        <v>18</v>
      </c>
      <c r="L66" s="72">
        <v>27</v>
      </c>
      <c r="M66" s="72">
        <v>31</v>
      </c>
      <c r="N66" s="85">
        <v>21</v>
      </c>
      <c r="O66" s="27">
        <v>44</v>
      </c>
      <c r="P66" s="72">
        <v>41</v>
      </c>
      <c r="Q66" s="81">
        <v>22</v>
      </c>
    </row>
    <row r="67" spans="1:17">
      <c r="A67" s="36" t="s">
        <v>37</v>
      </c>
      <c r="B67" s="75">
        <v>43</v>
      </c>
      <c r="C67" s="30" t="s">
        <v>32</v>
      </c>
      <c r="D67" s="43">
        <v>43</v>
      </c>
      <c r="E67" s="83">
        <v>6</v>
      </c>
      <c r="F67" s="65">
        <v>13</v>
      </c>
      <c r="G67" s="65">
        <v>7</v>
      </c>
      <c r="H67" s="65">
        <v>9</v>
      </c>
      <c r="I67" s="43">
        <v>7</v>
      </c>
      <c r="J67" s="30">
        <v>12</v>
      </c>
      <c r="K67" s="65">
        <v>9</v>
      </c>
      <c r="L67" s="65">
        <v>8</v>
      </c>
      <c r="M67" s="65">
        <v>9</v>
      </c>
      <c r="N67" s="86">
        <v>5</v>
      </c>
      <c r="O67" s="30">
        <v>13</v>
      </c>
      <c r="P67" s="65">
        <v>14</v>
      </c>
      <c r="Q67" s="74">
        <v>8</v>
      </c>
    </row>
    <row r="68" spans="1:17" ht="20">
      <c r="A68" s="36" t="s">
        <v>46</v>
      </c>
      <c r="B68" s="80">
        <v>112</v>
      </c>
      <c r="C68" s="46" t="s">
        <v>32</v>
      </c>
      <c r="D68" s="79">
        <v>112</v>
      </c>
      <c r="E68" s="87">
        <v>9</v>
      </c>
      <c r="F68" s="58">
        <v>22</v>
      </c>
      <c r="G68" s="58">
        <v>15</v>
      </c>
      <c r="H68" s="58">
        <v>8</v>
      </c>
      <c r="I68" s="79">
        <v>59</v>
      </c>
      <c r="J68" s="46">
        <v>31</v>
      </c>
      <c r="K68" s="58">
        <v>34</v>
      </c>
      <c r="L68" s="58">
        <v>18</v>
      </c>
      <c r="M68" s="58">
        <v>19</v>
      </c>
      <c r="N68" s="89">
        <v>11</v>
      </c>
      <c r="O68" s="46">
        <v>24</v>
      </c>
      <c r="P68" s="58">
        <v>29</v>
      </c>
      <c r="Q68" s="82">
        <v>37</v>
      </c>
    </row>
    <row r="69" spans="1:17" ht="40">
      <c r="A69" s="57" t="s">
        <v>122</v>
      </c>
    </row>
    <row r="70" spans="1:17">
      <c r="A70" s="52" t="s">
        <v>50</v>
      </c>
      <c r="B70" s="23">
        <v>1017</v>
      </c>
      <c r="C70" s="50" t="s">
        <v>32</v>
      </c>
      <c r="D70" s="31">
        <v>1017</v>
      </c>
      <c r="E70" s="42">
        <v>63</v>
      </c>
      <c r="F70" s="48">
        <v>173</v>
      </c>
      <c r="G70" s="48">
        <v>195</v>
      </c>
      <c r="H70" s="48">
        <v>194</v>
      </c>
      <c r="I70" s="31">
        <v>392</v>
      </c>
      <c r="J70" s="42">
        <v>221</v>
      </c>
      <c r="K70" s="48">
        <v>261</v>
      </c>
      <c r="L70" s="48">
        <v>194</v>
      </c>
      <c r="M70" s="48">
        <v>236</v>
      </c>
      <c r="N70" s="31">
        <v>105</v>
      </c>
      <c r="O70" s="42">
        <v>273</v>
      </c>
      <c r="P70" s="48">
        <v>326</v>
      </c>
      <c r="Q70" s="44">
        <v>260</v>
      </c>
    </row>
    <row r="71" spans="1:17">
      <c r="A71" s="52" t="s">
        <v>43</v>
      </c>
      <c r="B71" s="53">
        <v>1017</v>
      </c>
      <c r="C71" s="51" t="s">
        <v>32</v>
      </c>
      <c r="D71" s="40">
        <v>1017</v>
      </c>
      <c r="E71" s="51">
        <v>66</v>
      </c>
      <c r="F71" s="32">
        <v>190</v>
      </c>
      <c r="G71" s="32">
        <v>163</v>
      </c>
      <c r="H71" s="32">
        <v>171</v>
      </c>
      <c r="I71" s="40">
        <v>427</v>
      </c>
      <c r="J71" s="51">
        <v>238</v>
      </c>
      <c r="K71" s="32">
        <v>233</v>
      </c>
      <c r="L71" s="32">
        <v>188</v>
      </c>
      <c r="M71" s="32">
        <v>248</v>
      </c>
      <c r="N71" s="40">
        <v>110</v>
      </c>
      <c r="O71" s="51">
        <v>265</v>
      </c>
      <c r="P71" s="32">
        <v>312</v>
      </c>
      <c r="Q71" s="39">
        <v>276</v>
      </c>
    </row>
    <row r="72" spans="1:17">
      <c r="A72" s="36" t="s">
        <v>85</v>
      </c>
      <c r="B72" s="75">
        <v>47</v>
      </c>
      <c r="C72" s="30" t="s">
        <v>32</v>
      </c>
      <c r="D72" s="43">
        <v>47</v>
      </c>
      <c r="E72" s="30" t="s">
        <v>32</v>
      </c>
      <c r="F72" s="65">
        <v>6</v>
      </c>
      <c r="G72" s="65">
        <v>1</v>
      </c>
      <c r="H72" s="65">
        <v>9</v>
      </c>
      <c r="I72" s="43">
        <v>32</v>
      </c>
      <c r="J72" s="30">
        <v>16</v>
      </c>
      <c r="K72" s="65">
        <v>12</v>
      </c>
      <c r="L72" s="65">
        <v>4</v>
      </c>
      <c r="M72" s="65">
        <v>12</v>
      </c>
      <c r="N72" s="43">
        <v>3</v>
      </c>
      <c r="O72" s="30">
        <v>5</v>
      </c>
      <c r="P72" s="65">
        <v>11</v>
      </c>
      <c r="Q72" s="74">
        <v>18</v>
      </c>
    </row>
    <row r="73" spans="1:17">
      <c r="A73" s="36" t="s">
        <v>150</v>
      </c>
      <c r="B73" s="77">
        <v>101</v>
      </c>
      <c r="C73" s="27" t="s">
        <v>32</v>
      </c>
      <c r="D73" s="73">
        <v>101</v>
      </c>
      <c r="E73" s="27">
        <v>2</v>
      </c>
      <c r="F73" s="72">
        <v>14</v>
      </c>
      <c r="G73" s="72">
        <v>16</v>
      </c>
      <c r="H73" s="72">
        <v>16</v>
      </c>
      <c r="I73" s="73">
        <v>53</v>
      </c>
      <c r="J73" s="27">
        <v>24</v>
      </c>
      <c r="K73" s="72">
        <v>30</v>
      </c>
      <c r="L73" s="72">
        <v>20</v>
      </c>
      <c r="M73" s="72">
        <v>20</v>
      </c>
      <c r="N73" s="73">
        <v>6</v>
      </c>
      <c r="O73" s="27">
        <v>22</v>
      </c>
      <c r="P73" s="72">
        <v>29</v>
      </c>
      <c r="Q73" s="81">
        <v>30</v>
      </c>
    </row>
    <row r="74" spans="1:17">
      <c r="A74" s="36" t="s">
        <v>89</v>
      </c>
      <c r="B74" s="75">
        <v>330</v>
      </c>
      <c r="C74" s="30" t="s">
        <v>32</v>
      </c>
      <c r="D74" s="43">
        <v>330</v>
      </c>
      <c r="E74" s="30">
        <v>13</v>
      </c>
      <c r="F74" s="65">
        <v>48</v>
      </c>
      <c r="G74" s="65">
        <v>46</v>
      </c>
      <c r="H74" s="65">
        <v>57</v>
      </c>
      <c r="I74" s="43">
        <v>166</v>
      </c>
      <c r="J74" s="30">
        <v>77</v>
      </c>
      <c r="K74" s="65">
        <v>63</v>
      </c>
      <c r="L74" s="65">
        <v>63</v>
      </c>
      <c r="M74" s="65">
        <v>86</v>
      </c>
      <c r="N74" s="43">
        <v>40</v>
      </c>
      <c r="O74" s="30">
        <v>90</v>
      </c>
      <c r="P74" s="65">
        <v>83</v>
      </c>
      <c r="Q74" s="74">
        <v>106</v>
      </c>
    </row>
    <row r="75" spans="1:17">
      <c r="A75" s="36" t="s">
        <v>128</v>
      </c>
      <c r="B75" s="77">
        <v>202</v>
      </c>
      <c r="C75" s="27" t="s">
        <v>32</v>
      </c>
      <c r="D75" s="73">
        <v>202</v>
      </c>
      <c r="E75" s="27">
        <v>9</v>
      </c>
      <c r="F75" s="72">
        <v>22</v>
      </c>
      <c r="G75" s="72">
        <v>32</v>
      </c>
      <c r="H75" s="72">
        <v>45</v>
      </c>
      <c r="I75" s="73">
        <v>94</v>
      </c>
      <c r="J75" s="27">
        <v>47</v>
      </c>
      <c r="K75" s="72">
        <v>42</v>
      </c>
      <c r="L75" s="72">
        <v>43</v>
      </c>
      <c r="M75" s="72">
        <v>52</v>
      </c>
      <c r="N75" s="73">
        <v>18</v>
      </c>
      <c r="O75" s="27">
        <v>54</v>
      </c>
      <c r="P75" s="72">
        <v>60</v>
      </c>
      <c r="Q75" s="81">
        <v>51</v>
      </c>
    </row>
    <row r="76" spans="1:17">
      <c r="A76" s="36" t="s">
        <v>118</v>
      </c>
      <c r="B76" s="75">
        <v>185</v>
      </c>
      <c r="C76" s="30" t="s">
        <v>32</v>
      </c>
      <c r="D76" s="43">
        <v>185</v>
      </c>
      <c r="E76" s="30">
        <v>21</v>
      </c>
      <c r="F76" s="65">
        <v>54</v>
      </c>
      <c r="G76" s="65">
        <v>35</v>
      </c>
      <c r="H76" s="65">
        <v>29</v>
      </c>
      <c r="I76" s="43">
        <v>47</v>
      </c>
      <c r="J76" s="30">
        <v>33</v>
      </c>
      <c r="K76" s="65">
        <v>44</v>
      </c>
      <c r="L76" s="65">
        <v>36</v>
      </c>
      <c r="M76" s="65">
        <v>45</v>
      </c>
      <c r="N76" s="43">
        <v>27</v>
      </c>
      <c r="O76" s="30">
        <v>63</v>
      </c>
      <c r="P76" s="65">
        <v>62</v>
      </c>
      <c r="Q76" s="74">
        <v>32</v>
      </c>
    </row>
    <row r="77" spans="1:17">
      <c r="A77" s="36" t="s">
        <v>106</v>
      </c>
      <c r="B77" s="77">
        <v>109</v>
      </c>
      <c r="C77" s="27" t="s">
        <v>32</v>
      </c>
      <c r="D77" s="73">
        <v>109</v>
      </c>
      <c r="E77" s="27">
        <v>14</v>
      </c>
      <c r="F77" s="72">
        <v>31</v>
      </c>
      <c r="G77" s="72">
        <v>22</v>
      </c>
      <c r="H77" s="72">
        <v>15</v>
      </c>
      <c r="I77" s="73">
        <v>28</v>
      </c>
      <c r="J77" s="27">
        <v>25</v>
      </c>
      <c r="K77" s="72">
        <v>29</v>
      </c>
      <c r="L77" s="72">
        <v>16</v>
      </c>
      <c r="M77" s="72">
        <v>29</v>
      </c>
      <c r="N77" s="73">
        <v>10</v>
      </c>
      <c r="O77" s="27">
        <v>19</v>
      </c>
      <c r="P77" s="72">
        <v>49</v>
      </c>
      <c r="Q77" s="81">
        <v>26</v>
      </c>
    </row>
    <row r="78" spans="1:17">
      <c r="A78" s="36" t="s">
        <v>83</v>
      </c>
      <c r="B78" s="84">
        <v>43</v>
      </c>
      <c r="C78" s="60" t="s">
        <v>32</v>
      </c>
      <c r="D78" s="76">
        <v>43</v>
      </c>
      <c r="E78" s="60">
        <v>7</v>
      </c>
      <c r="F78" s="64">
        <v>16</v>
      </c>
      <c r="G78" s="64">
        <v>11</v>
      </c>
      <c r="H78" s="64">
        <v>2</v>
      </c>
      <c r="I78" s="76">
        <v>7</v>
      </c>
      <c r="J78" s="60">
        <v>15</v>
      </c>
      <c r="K78" s="64">
        <v>13</v>
      </c>
      <c r="L78" s="64">
        <v>6</v>
      </c>
      <c r="M78" s="64">
        <v>4</v>
      </c>
      <c r="N78" s="76">
        <v>5</v>
      </c>
      <c r="O78" s="60">
        <v>10</v>
      </c>
      <c r="P78" s="64">
        <v>19</v>
      </c>
      <c r="Q78" s="78">
        <v>12</v>
      </c>
    </row>
    <row r="79" spans="1:17" ht="20">
      <c r="A79" s="57" t="s">
        <v>84</v>
      </c>
    </row>
    <row r="80" spans="1:17">
      <c r="A80" s="52" t="s">
        <v>50</v>
      </c>
      <c r="B80" s="23">
        <v>1017</v>
      </c>
      <c r="C80" s="50" t="s">
        <v>32</v>
      </c>
      <c r="D80" s="31">
        <v>1017</v>
      </c>
      <c r="E80" s="42">
        <v>63</v>
      </c>
      <c r="F80" s="48">
        <v>173</v>
      </c>
      <c r="G80" s="48">
        <v>195</v>
      </c>
      <c r="H80" s="48">
        <v>194</v>
      </c>
      <c r="I80" s="31">
        <v>392</v>
      </c>
      <c r="J80" s="42">
        <v>221</v>
      </c>
      <c r="K80" s="48">
        <v>261</v>
      </c>
      <c r="L80" s="48">
        <v>194</v>
      </c>
      <c r="M80" s="48">
        <v>236</v>
      </c>
      <c r="N80" s="31">
        <v>105</v>
      </c>
      <c r="O80" s="42">
        <v>273</v>
      </c>
      <c r="P80" s="48">
        <v>326</v>
      </c>
      <c r="Q80" s="44">
        <v>260</v>
      </c>
    </row>
    <row r="81" spans="1:17">
      <c r="A81" s="52" t="s">
        <v>43</v>
      </c>
      <c r="B81" s="53">
        <v>1017</v>
      </c>
      <c r="C81" s="51" t="s">
        <v>32</v>
      </c>
      <c r="D81" s="40">
        <v>1017</v>
      </c>
      <c r="E81" s="51">
        <v>66</v>
      </c>
      <c r="F81" s="32">
        <v>190</v>
      </c>
      <c r="G81" s="32">
        <v>163</v>
      </c>
      <c r="H81" s="32">
        <v>171</v>
      </c>
      <c r="I81" s="40">
        <v>427</v>
      </c>
      <c r="J81" s="51">
        <v>238</v>
      </c>
      <c r="K81" s="32">
        <v>233</v>
      </c>
      <c r="L81" s="32">
        <v>188</v>
      </c>
      <c r="M81" s="32">
        <v>248</v>
      </c>
      <c r="N81" s="40">
        <v>110</v>
      </c>
      <c r="O81" s="51">
        <v>265</v>
      </c>
      <c r="P81" s="32">
        <v>312</v>
      </c>
      <c r="Q81" s="39">
        <v>276</v>
      </c>
    </row>
    <row r="82" spans="1:17">
      <c r="A82" s="36" t="s">
        <v>120</v>
      </c>
      <c r="B82" s="75">
        <v>71</v>
      </c>
      <c r="C82" s="30" t="s">
        <v>32</v>
      </c>
      <c r="D82" s="43">
        <v>71</v>
      </c>
      <c r="E82" s="30">
        <v>1</v>
      </c>
      <c r="F82" s="65">
        <v>13</v>
      </c>
      <c r="G82" s="65">
        <v>6</v>
      </c>
      <c r="H82" s="65">
        <v>10</v>
      </c>
      <c r="I82" s="43">
        <v>41</v>
      </c>
      <c r="J82" s="30">
        <v>14</v>
      </c>
      <c r="K82" s="65">
        <v>20</v>
      </c>
      <c r="L82" s="65">
        <v>12</v>
      </c>
      <c r="M82" s="65">
        <v>20</v>
      </c>
      <c r="N82" s="43">
        <v>6</v>
      </c>
      <c r="O82" s="30">
        <v>16</v>
      </c>
      <c r="P82" s="65">
        <v>15</v>
      </c>
      <c r="Q82" s="74">
        <v>18</v>
      </c>
    </row>
    <row r="83" spans="1:17">
      <c r="A83" s="36" t="s">
        <v>147</v>
      </c>
      <c r="B83" s="77">
        <v>474</v>
      </c>
      <c r="C83" s="27" t="s">
        <v>32</v>
      </c>
      <c r="D83" s="73">
        <v>474</v>
      </c>
      <c r="E83" s="27">
        <v>22</v>
      </c>
      <c r="F83" s="72">
        <v>71</v>
      </c>
      <c r="G83" s="72">
        <v>62</v>
      </c>
      <c r="H83" s="72">
        <v>80</v>
      </c>
      <c r="I83" s="73">
        <v>238</v>
      </c>
      <c r="J83" s="27">
        <v>112</v>
      </c>
      <c r="K83" s="72">
        <v>102</v>
      </c>
      <c r="L83" s="72">
        <v>87</v>
      </c>
      <c r="M83" s="72">
        <v>118</v>
      </c>
      <c r="N83" s="73">
        <v>55</v>
      </c>
      <c r="O83" s="27">
        <v>120</v>
      </c>
      <c r="P83" s="72">
        <v>130</v>
      </c>
      <c r="Q83" s="81">
        <v>151</v>
      </c>
    </row>
    <row r="84" spans="1:17">
      <c r="A84" s="36" t="s">
        <v>110</v>
      </c>
      <c r="B84" s="75">
        <v>312</v>
      </c>
      <c r="C84" s="30" t="s">
        <v>32</v>
      </c>
      <c r="D84" s="43">
        <v>312</v>
      </c>
      <c r="E84" s="30">
        <v>12</v>
      </c>
      <c r="F84" s="65">
        <v>68</v>
      </c>
      <c r="G84" s="65">
        <v>68</v>
      </c>
      <c r="H84" s="65">
        <v>55</v>
      </c>
      <c r="I84" s="43">
        <v>109</v>
      </c>
      <c r="J84" s="30">
        <v>79</v>
      </c>
      <c r="K84" s="65">
        <v>67</v>
      </c>
      <c r="L84" s="65">
        <v>63</v>
      </c>
      <c r="M84" s="65">
        <v>71</v>
      </c>
      <c r="N84" s="43">
        <v>32</v>
      </c>
      <c r="O84" s="30">
        <v>86</v>
      </c>
      <c r="P84" s="65">
        <v>102</v>
      </c>
      <c r="Q84" s="74">
        <v>77</v>
      </c>
    </row>
    <row r="85" spans="1:17">
      <c r="A85" s="36" t="s">
        <v>119</v>
      </c>
      <c r="B85" s="77">
        <v>64</v>
      </c>
      <c r="C85" s="27" t="s">
        <v>32</v>
      </c>
      <c r="D85" s="73">
        <v>64</v>
      </c>
      <c r="E85" s="27">
        <v>4</v>
      </c>
      <c r="F85" s="72">
        <v>9</v>
      </c>
      <c r="G85" s="72">
        <v>13</v>
      </c>
      <c r="H85" s="72">
        <v>14</v>
      </c>
      <c r="I85" s="73">
        <v>24</v>
      </c>
      <c r="J85" s="27">
        <v>18</v>
      </c>
      <c r="K85" s="72">
        <v>10</v>
      </c>
      <c r="L85" s="72">
        <v>12</v>
      </c>
      <c r="M85" s="72">
        <v>19</v>
      </c>
      <c r="N85" s="73">
        <v>4</v>
      </c>
      <c r="O85" s="27">
        <v>16</v>
      </c>
      <c r="P85" s="72">
        <v>24</v>
      </c>
      <c r="Q85" s="81">
        <v>13</v>
      </c>
    </row>
    <row r="86" spans="1:17">
      <c r="A86" s="36" t="s">
        <v>165</v>
      </c>
      <c r="B86" s="75">
        <v>19</v>
      </c>
      <c r="C86" s="30" t="s">
        <v>32</v>
      </c>
      <c r="D86" s="43">
        <v>19</v>
      </c>
      <c r="E86" s="30">
        <v>3</v>
      </c>
      <c r="F86" s="65">
        <v>3</v>
      </c>
      <c r="G86" s="65">
        <v>3</v>
      </c>
      <c r="H86" s="65">
        <v>6</v>
      </c>
      <c r="I86" s="43">
        <v>3</v>
      </c>
      <c r="J86" s="30">
        <v>2</v>
      </c>
      <c r="K86" s="65">
        <v>6</v>
      </c>
      <c r="L86" s="65">
        <v>3</v>
      </c>
      <c r="M86" s="65">
        <v>3</v>
      </c>
      <c r="N86" s="43">
        <v>5</v>
      </c>
      <c r="O86" s="30">
        <v>7</v>
      </c>
      <c r="P86" s="65">
        <v>10</v>
      </c>
      <c r="Q86" s="74">
        <v>2</v>
      </c>
    </row>
    <row r="87" spans="1:17">
      <c r="A87" s="36" t="s">
        <v>37</v>
      </c>
      <c r="B87" s="80">
        <v>77</v>
      </c>
      <c r="C87" s="46" t="s">
        <v>32</v>
      </c>
      <c r="D87" s="79">
        <v>77</v>
      </c>
      <c r="E87" s="46">
        <v>23</v>
      </c>
      <c r="F87" s="58">
        <v>25</v>
      </c>
      <c r="G87" s="58">
        <v>9</v>
      </c>
      <c r="H87" s="58">
        <v>7</v>
      </c>
      <c r="I87" s="79">
        <v>12</v>
      </c>
      <c r="J87" s="46">
        <v>14</v>
      </c>
      <c r="K87" s="58">
        <v>27</v>
      </c>
      <c r="L87" s="58">
        <v>11</v>
      </c>
      <c r="M87" s="58">
        <v>17</v>
      </c>
      <c r="N87" s="79">
        <v>7</v>
      </c>
      <c r="O87" s="46">
        <v>20</v>
      </c>
      <c r="P87" s="58">
        <v>32</v>
      </c>
      <c r="Q87" s="82">
        <v>14</v>
      </c>
    </row>
    <row r="88" spans="1:17">
      <c r="A88" s="57" t="s">
        <v>137</v>
      </c>
    </row>
    <row r="89" spans="1:17">
      <c r="A89" s="52" t="s">
        <v>50</v>
      </c>
      <c r="B89" s="23">
        <v>1017</v>
      </c>
      <c r="C89" s="50" t="s">
        <v>32</v>
      </c>
      <c r="D89" s="31">
        <v>1017</v>
      </c>
      <c r="E89" s="42">
        <v>63</v>
      </c>
      <c r="F89" s="48">
        <v>173</v>
      </c>
      <c r="G89" s="48">
        <v>195</v>
      </c>
      <c r="H89" s="48">
        <v>194</v>
      </c>
      <c r="I89" s="31">
        <v>392</v>
      </c>
      <c r="J89" s="42">
        <v>221</v>
      </c>
      <c r="K89" s="48">
        <v>261</v>
      </c>
      <c r="L89" s="48">
        <v>194</v>
      </c>
      <c r="M89" s="48">
        <v>236</v>
      </c>
      <c r="N89" s="31">
        <v>105</v>
      </c>
      <c r="O89" s="42">
        <v>273</v>
      </c>
      <c r="P89" s="48">
        <v>326</v>
      </c>
      <c r="Q89" s="44">
        <v>260</v>
      </c>
    </row>
    <row r="90" spans="1:17">
      <c r="A90" s="52" t="s">
        <v>43</v>
      </c>
      <c r="B90" s="53">
        <v>1017</v>
      </c>
      <c r="C90" s="51" t="s">
        <v>32</v>
      </c>
      <c r="D90" s="40">
        <v>1017</v>
      </c>
      <c r="E90" s="51">
        <v>66</v>
      </c>
      <c r="F90" s="32">
        <v>190</v>
      </c>
      <c r="G90" s="32">
        <v>163</v>
      </c>
      <c r="H90" s="32">
        <v>171</v>
      </c>
      <c r="I90" s="40">
        <v>427</v>
      </c>
      <c r="J90" s="51">
        <v>238</v>
      </c>
      <c r="K90" s="32">
        <v>233</v>
      </c>
      <c r="L90" s="32">
        <v>188</v>
      </c>
      <c r="M90" s="32">
        <v>248</v>
      </c>
      <c r="N90" s="40">
        <v>110</v>
      </c>
      <c r="O90" s="51">
        <v>265</v>
      </c>
      <c r="P90" s="32">
        <v>312</v>
      </c>
      <c r="Q90" s="39">
        <v>276</v>
      </c>
    </row>
    <row r="91" spans="1:17">
      <c r="A91" s="36" t="s">
        <v>60</v>
      </c>
      <c r="B91" s="75">
        <v>40</v>
      </c>
      <c r="C91" s="30" t="s">
        <v>32</v>
      </c>
      <c r="D91" s="43">
        <v>40</v>
      </c>
      <c r="E91" s="30">
        <v>10</v>
      </c>
      <c r="F91" s="65">
        <v>14</v>
      </c>
      <c r="G91" s="65">
        <v>8</v>
      </c>
      <c r="H91" s="65">
        <v>4</v>
      </c>
      <c r="I91" s="43">
        <v>3</v>
      </c>
      <c r="J91" s="30">
        <v>9</v>
      </c>
      <c r="K91" s="65">
        <v>10</v>
      </c>
      <c r="L91" s="65">
        <v>4</v>
      </c>
      <c r="M91" s="65">
        <v>14</v>
      </c>
      <c r="N91" s="43">
        <v>4</v>
      </c>
      <c r="O91" s="30">
        <v>9</v>
      </c>
      <c r="P91" s="65">
        <v>19</v>
      </c>
      <c r="Q91" s="74">
        <v>5</v>
      </c>
    </row>
    <row r="92" spans="1:17">
      <c r="A92" s="36" t="s">
        <v>63</v>
      </c>
      <c r="B92" s="77">
        <v>108</v>
      </c>
      <c r="C92" s="27" t="s">
        <v>32</v>
      </c>
      <c r="D92" s="73">
        <v>108</v>
      </c>
      <c r="E92" s="27">
        <v>19</v>
      </c>
      <c r="F92" s="72">
        <v>31</v>
      </c>
      <c r="G92" s="72">
        <v>26</v>
      </c>
      <c r="H92" s="72">
        <v>18</v>
      </c>
      <c r="I92" s="73">
        <v>14</v>
      </c>
      <c r="J92" s="27">
        <v>29</v>
      </c>
      <c r="K92" s="72">
        <v>27</v>
      </c>
      <c r="L92" s="72">
        <v>21</v>
      </c>
      <c r="M92" s="72">
        <v>17</v>
      </c>
      <c r="N92" s="73">
        <v>15</v>
      </c>
      <c r="O92" s="27">
        <v>30</v>
      </c>
      <c r="P92" s="72">
        <v>44</v>
      </c>
      <c r="Q92" s="81">
        <v>17</v>
      </c>
    </row>
    <row r="93" spans="1:17">
      <c r="A93" s="36" t="s">
        <v>59</v>
      </c>
      <c r="B93" s="75">
        <v>276</v>
      </c>
      <c r="C93" s="30" t="s">
        <v>32</v>
      </c>
      <c r="D93" s="43">
        <v>276</v>
      </c>
      <c r="E93" s="30">
        <v>16</v>
      </c>
      <c r="F93" s="65">
        <v>59</v>
      </c>
      <c r="G93" s="65">
        <v>57</v>
      </c>
      <c r="H93" s="65">
        <v>46</v>
      </c>
      <c r="I93" s="43">
        <v>98</v>
      </c>
      <c r="J93" s="30">
        <v>78</v>
      </c>
      <c r="K93" s="65">
        <v>71</v>
      </c>
      <c r="L93" s="65">
        <v>51</v>
      </c>
      <c r="M93" s="65">
        <v>51</v>
      </c>
      <c r="N93" s="43">
        <v>25</v>
      </c>
      <c r="O93" s="30">
        <v>65</v>
      </c>
      <c r="P93" s="65">
        <v>104</v>
      </c>
      <c r="Q93" s="74">
        <v>60</v>
      </c>
    </row>
    <row r="94" spans="1:17">
      <c r="A94" s="36" t="s">
        <v>62</v>
      </c>
      <c r="B94" s="77">
        <v>552</v>
      </c>
      <c r="C94" s="27" t="s">
        <v>32</v>
      </c>
      <c r="D94" s="73">
        <v>552</v>
      </c>
      <c r="E94" s="27">
        <v>17</v>
      </c>
      <c r="F94" s="72">
        <v>74</v>
      </c>
      <c r="G94" s="72">
        <v>62</v>
      </c>
      <c r="H94" s="72">
        <v>98</v>
      </c>
      <c r="I94" s="73">
        <v>301</v>
      </c>
      <c r="J94" s="27">
        <v>116</v>
      </c>
      <c r="K94" s="72">
        <v>114</v>
      </c>
      <c r="L94" s="72">
        <v>110</v>
      </c>
      <c r="M94" s="72">
        <v>154</v>
      </c>
      <c r="N94" s="73">
        <v>57</v>
      </c>
      <c r="O94" s="27">
        <v>152</v>
      </c>
      <c r="P94" s="72">
        <v>132</v>
      </c>
      <c r="Q94" s="81">
        <v>179</v>
      </c>
    </row>
    <row r="95" spans="1:17">
      <c r="A95" s="36" t="s">
        <v>37</v>
      </c>
      <c r="B95" s="84">
        <v>40</v>
      </c>
      <c r="C95" s="60" t="s">
        <v>32</v>
      </c>
      <c r="D95" s="76">
        <v>40</v>
      </c>
      <c r="E95" s="60">
        <v>3</v>
      </c>
      <c r="F95" s="64">
        <v>12</v>
      </c>
      <c r="G95" s="64">
        <v>10</v>
      </c>
      <c r="H95" s="64">
        <v>5</v>
      </c>
      <c r="I95" s="76">
        <v>10</v>
      </c>
      <c r="J95" s="60">
        <v>7</v>
      </c>
      <c r="K95" s="64">
        <v>10</v>
      </c>
      <c r="L95" s="64">
        <v>3</v>
      </c>
      <c r="M95" s="64">
        <v>12</v>
      </c>
      <c r="N95" s="76">
        <v>8</v>
      </c>
      <c r="O95" s="60">
        <v>8</v>
      </c>
      <c r="P95" s="64">
        <v>14</v>
      </c>
      <c r="Q95" s="78">
        <v>14</v>
      </c>
    </row>
    <row r="96" spans="1:17">
      <c r="A96" s="57" t="s">
        <v>115</v>
      </c>
    </row>
    <row r="97" spans="1:17">
      <c r="A97" s="52" t="s">
        <v>50</v>
      </c>
      <c r="B97" s="23">
        <v>1017</v>
      </c>
      <c r="C97" s="50" t="s">
        <v>32</v>
      </c>
      <c r="D97" s="31">
        <v>1017</v>
      </c>
      <c r="E97" s="42">
        <v>63</v>
      </c>
      <c r="F97" s="48">
        <v>173</v>
      </c>
      <c r="G97" s="48">
        <v>195</v>
      </c>
      <c r="H97" s="48">
        <v>194</v>
      </c>
      <c r="I97" s="31">
        <v>392</v>
      </c>
      <c r="J97" s="42">
        <v>221</v>
      </c>
      <c r="K97" s="48">
        <v>261</v>
      </c>
      <c r="L97" s="48">
        <v>194</v>
      </c>
      <c r="M97" s="48">
        <v>236</v>
      </c>
      <c r="N97" s="31">
        <v>105</v>
      </c>
      <c r="O97" s="42">
        <v>273</v>
      </c>
      <c r="P97" s="48">
        <v>326</v>
      </c>
      <c r="Q97" s="44">
        <v>260</v>
      </c>
    </row>
    <row r="98" spans="1:17">
      <c r="A98" s="52" t="s">
        <v>43</v>
      </c>
      <c r="B98" s="53">
        <v>1017</v>
      </c>
      <c r="C98" s="51" t="s">
        <v>32</v>
      </c>
      <c r="D98" s="40">
        <v>1017</v>
      </c>
      <c r="E98" s="51">
        <v>66</v>
      </c>
      <c r="F98" s="32">
        <v>190</v>
      </c>
      <c r="G98" s="32">
        <v>163</v>
      </c>
      <c r="H98" s="32">
        <v>171</v>
      </c>
      <c r="I98" s="40">
        <v>427</v>
      </c>
      <c r="J98" s="51">
        <v>238</v>
      </c>
      <c r="K98" s="32">
        <v>233</v>
      </c>
      <c r="L98" s="32">
        <v>188</v>
      </c>
      <c r="M98" s="32">
        <v>248</v>
      </c>
      <c r="N98" s="40">
        <v>110</v>
      </c>
      <c r="O98" s="51">
        <v>265</v>
      </c>
      <c r="P98" s="32">
        <v>312</v>
      </c>
      <c r="Q98" s="39">
        <v>276</v>
      </c>
    </row>
    <row r="99" spans="1:17">
      <c r="A99" s="36" t="s">
        <v>60</v>
      </c>
      <c r="B99" s="75">
        <v>78</v>
      </c>
      <c r="C99" s="30" t="s">
        <v>32</v>
      </c>
      <c r="D99" s="43">
        <v>78</v>
      </c>
      <c r="E99" s="30">
        <v>15</v>
      </c>
      <c r="F99" s="65">
        <v>33</v>
      </c>
      <c r="G99" s="65">
        <v>13</v>
      </c>
      <c r="H99" s="65">
        <v>8</v>
      </c>
      <c r="I99" s="43">
        <v>10</v>
      </c>
      <c r="J99" s="30">
        <v>15</v>
      </c>
      <c r="K99" s="65">
        <v>17</v>
      </c>
      <c r="L99" s="65">
        <v>15</v>
      </c>
      <c r="M99" s="65">
        <v>19</v>
      </c>
      <c r="N99" s="43">
        <v>12</v>
      </c>
      <c r="O99" s="30">
        <v>19</v>
      </c>
      <c r="P99" s="65">
        <v>32</v>
      </c>
      <c r="Q99" s="74">
        <v>12</v>
      </c>
    </row>
    <row r="100" spans="1:17">
      <c r="A100" s="36" t="s">
        <v>63</v>
      </c>
      <c r="B100" s="77">
        <v>144</v>
      </c>
      <c r="C100" s="27" t="s">
        <v>32</v>
      </c>
      <c r="D100" s="73">
        <v>144</v>
      </c>
      <c r="E100" s="27">
        <v>20</v>
      </c>
      <c r="F100" s="72">
        <v>34</v>
      </c>
      <c r="G100" s="72">
        <v>36</v>
      </c>
      <c r="H100" s="72">
        <v>19</v>
      </c>
      <c r="I100" s="73">
        <v>35</v>
      </c>
      <c r="J100" s="27">
        <v>33</v>
      </c>
      <c r="K100" s="72">
        <v>40</v>
      </c>
      <c r="L100" s="72">
        <v>27</v>
      </c>
      <c r="M100" s="72">
        <v>29</v>
      </c>
      <c r="N100" s="73">
        <v>14</v>
      </c>
      <c r="O100" s="27">
        <v>39</v>
      </c>
      <c r="P100" s="72">
        <v>48</v>
      </c>
      <c r="Q100" s="81">
        <v>24</v>
      </c>
    </row>
    <row r="101" spans="1:17">
      <c r="A101" s="36" t="s">
        <v>59</v>
      </c>
      <c r="B101" s="75">
        <v>234</v>
      </c>
      <c r="C101" s="30" t="s">
        <v>32</v>
      </c>
      <c r="D101" s="43">
        <v>234</v>
      </c>
      <c r="E101" s="30">
        <v>17</v>
      </c>
      <c r="F101" s="65">
        <v>53</v>
      </c>
      <c r="G101" s="65">
        <v>38</v>
      </c>
      <c r="H101" s="65">
        <v>39</v>
      </c>
      <c r="I101" s="43">
        <v>88</v>
      </c>
      <c r="J101" s="30">
        <v>79</v>
      </c>
      <c r="K101" s="65">
        <v>54</v>
      </c>
      <c r="L101" s="65">
        <v>41</v>
      </c>
      <c r="M101" s="65">
        <v>43</v>
      </c>
      <c r="N101" s="43">
        <v>17</v>
      </c>
      <c r="O101" s="30">
        <v>52</v>
      </c>
      <c r="P101" s="65">
        <v>89</v>
      </c>
      <c r="Q101" s="74">
        <v>50</v>
      </c>
    </row>
    <row r="102" spans="1:17">
      <c r="A102" s="36" t="s">
        <v>62</v>
      </c>
      <c r="B102" s="77">
        <v>506</v>
      </c>
      <c r="C102" s="27" t="s">
        <v>32</v>
      </c>
      <c r="D102" s="73">
        <v>506</v>
      </c>
      <c r="E102" s="27">
        <v>11</v>
      </c>
      <c r="F102" s="72">
        <v>54</v>
      </c>
      <c r="G102" s="72">
        <v>64</v>
      </c>
      <c r="H102" s="72">
        <v>98</v>
      </c>
      <c r="I102" s="73">
        <v>278</v>
      </c>
      <c r="J102" s="27">
        <v>95</v>
      </c>
      <c r="K102" s="72">
        <v>108</v>
      </c>
      <c r="L102" s="72">
        <v>98</v>
      </c>
      <c r="M102" s="72">
        <v>146</v>
      </c>
      <c r="N102" s="73">
        <v>59</v>
      </c>
      <c r="O102" s="27">
        <v>142</v>
      </c>
      <c r="P102" s="72">
        <v>126</v>
      </c>
      <c r="Q102" s="81">
        <v>171</v>
      </c>
    </row>
    <row r="103" spans="1:17">
      <c r="A103" s="36" t="s">
        <v>37</v>
      </c>
      <c r="B103" s="84">
        <v>55</v>
      </c>
      <c r="C103" s="60" t="s">
        <v>32</v>
      </c>
      <c r="D103" s="76">
        <v>55</v>
      </c>
      <c r="E103" s="60">
        <v>3</v>
      </c>
      <c r="F103" s="64">
        <v>16</v>
      </c>
      <c r="G103" s="64">
        <v>12</v>
      </c>
      <c r="H103" s="64">
        <v>6</v>
      </c>
      <c r="I103" s="76">
        <v>17</v>
      </c>
      <c r="J103" s="60">
        <v>16</v>
      </c>
      <c r="K103" s="64">
        <v>14</v>
      </c>
      <c r="L103" s="64">
        <v>7</v>
      </c>
      <c r="M103" s="64">
        <v>11</v>
      </c>
      <c r="N103" s="76">
        <v>7</v>
      </c>
      <c r="O103" s="60">
        <v>12</v>
      </c>
      <c r="P103" s="64">
        <v>18</v>
      </c>
      <c r="Q103" s="78">
        <v>18</v>
      </c>
    </row>
    <row r="104" spans="1:17">
      <c r="A104" s="57" t="s">
        <v>66</v>
      </c>
    </row>
    <row r="105" spans="1:17">
      <c r="A105" s="52" t="s">
        <v>50</v>
      </c>
      <c r="B105" s="23">
        <v>1017</v>
      </c>
      <c r="C105" s="50" t="s">
        <v>32</v>
      </c>
      <c r="D105" s="31">
        <v>1017</v>
      </c>
      <c r="E105" s="42">
        <v>63</v>
      </c>
      <c r="F105" s="48">
        <v>173</v>
      </c>
      <c r="G105" s="48">
        <v>195</v>
      </c>
      <c r="H105" s="48">
        <v>194</v>
      </c>
      <c r="I105" s="31">
        <v>392</v>
      </c>
      <c r="J105" s="42">
        <v>221</v>
      </c>
      <c r="K105" s="48">
        <v>261</v>
      </c>
      <c r="L105" s="48">
        <v>194</v>
      </c>
      <c r="M105" s="48">
        <v>236</v>
      </c>
      <c r="N105" s="31">
        <v>105</v>
      </c>
      <c r="O105" s="42">
        <v>273</v>
      </c>
      <c r="P105" s="48">
        <v>326</v>
      </c>
      <c r="Q105" s="44">
        <v>260</v>
      </c>
    </row>
    <row r="106" spans="1:17">
      <c r="A106" s="52" t="s">
        <v>43</v>
      </c>
      <c r="B106" s="53">
        <v>1017</v>
      </c>
      <c r="C106" s="51" t="s">
        <v>32</v>
      </c>
      <c r="D106" s="40">
        <v>1017</v>
      </c>
      <c r="E106" s="51">
        <v>66</v>
      </c>
      <c r="F106" s="32">
        <v>190</v>
      </c>
      <c r="G106" s="32">
        <v>163</v>
      </c>
      <c r="H106" s="32">
        <v>171</v>
      </c>
      <c r="I106" s="40">
        <v>427</v>
      </c>
      <c r="J106" s="51">
        <v>238</v>
      </c>
      <c r="K106" s="32">
        <v>233</v>
      </c>
      <c r="L106" s="32">
        <v>188</v>
      </c>
      <c r="M106" s="32">
        <v>248</v>
      </c>
      <c r="N106" s="40">
        <v>110</v>
      </c>
      <c r="O106" s="51">
        <v>265</v>
      </c>
      <c r="P106" s="32">
        <v>312</v>
      </c>
      <c r="Q106" s="39">
        <v>276</v>
      </c>
    </row>
    <row r="107" spans="1:17">
      <c r="A107" s="36" t="s">
        <v>60</v>
      </c>
      <c r="B107" s="75">
        <v>220</v>
      </c>
      <c r="C107" s="30" t="s">
        <v>32</v>
      </c>
      <c r="D107" s="43">
        <v>220</v>
      </c>
      <c r="E107" s="30">
        <v>12</v>
      </c>
      <c r="F107" s="65">
        <v>49</v>
      </c>
      <c r="G107" s="65">
        <v>43</v>
      </c>
      <c r="H107" s="65">
        <v>34</v>
      </c>
      <c r="I107" s="43">
        <v>82</v>
      </c>
      <c r="J107" s="30">
        <v>60</v>
      </c>
      <c r="K107" s="65">
        <v>45</v>
      </c>
      <c r="L107" s="65">
        <v>46</v>
      </c>
      <c r="M107" s="65">
        <v>45</v>
      </c>
      <c r="N107" s="43">
        <v>23</v>
      </c>
      <c r="O107" s="30">
        <v>63</v>
      </c>
      <c r="P107" s="65">
        <v>68</v>
      </c>
      <c r="Q107" s="74">
        <v>48</v>
      </c>
    </row>
    <row r="108" spans="1:17">
      <c r="A108" s="36" t="s">
        <v>63</v>
      </c>
      <c r="B108" s="77">
        <v>374</v>
      </c>
      <c r="C108" s="27" t="s">
        <v>32</v>
      </c>
      <c r="D108" s="73">
        <v>374</v>
      </c>
      <c r="E108" s="27">
        <v>27</v>
      </c>
      <c r="F108" s="72">
        <v>72</v>
      </c>
      <c r="G108" s="72">
        <v>69</v>
      </c>
      <c r="H108" s="72">
        <v>69</v>
      </c>
      <c r="I108" s="73">
        <v>138</v>
      </c>
      <c r="J108" s="27">
        <v>86</v>
      </c>
      <c r="K108" s="72">
        <v>82</v>
      </c>
      <c r="L108" s="72">
        <v>71</v>
      </c>
      <c r="M108" s="72">
        <v>91</v>
      </c>
      <c r="N108" s="73">
        <v>43</v>
      </c>
      <c r="O108" s="27">
        <v>101</v>
      </c>
      <c r="P108" s="72">
        <v>118</v>
      </c>
      <c r="Q108" s="81">
        <v>94</v>
      </c>
    </row>
    <row r="109" spans="1:17">
      <c r="A109" s="36" t="s">
        <v>59</v>
      </c>
      <c r="B109" s="75">
        <v>279</v>
      </c>
      <c r="C109" s="30" t="s">
        <v>32</v>
      </c>
      <c r="D109" s="43">
        <v>279</v>
      </c>
      <c r="E109" s="30">
        <v>14</v>
      </c>
      <c r="F109" s="65">
        <v>44</v>
      </c>
      <c r="G109" s="65">
        <v>30</v>
      </c>
      <c r="H109" s="65">
        <v>43</v>
      </c>
      <c r="I109" s="43">
        <v>149</v>
      </c>
      <c r="J109" s="30">
        <v>55</v>
      </c>
      <c r="K109" s="65">
        <v>77</v>
      </c>
      <c r="L109" s="65">
        <v>47</v>
      </c>
      <c r="M109" s="65">
        <v>72</v>
      </c>
      <c r="N109" s="43">
        <v>27</v>
      </c>
      <c r="O109" s="30">
        <v>58</v>
      </c>
      <c r="P109" s="65">
        <v>82</v>
      </c>
      <c r="Q109" s="74">
        <v>96</v>
      </c>
    </row>
    <row r="110" spans="1:17">
      <c r="A110" s="36" t="s">
        <v>62</v>
      </c>
      <c r="B110" s="77">
        <v>104</v>
      </c>
      <c r="C110" s="27" t="s">
        <v>32</v>
      </c>
      <c r="D110" s="73">
        <v>104</v>
      </c>
      <c r="E110" s="27">
        <v>10</v>
      </c>
      <c r="F110" s="72">
        <v>12</v>
      </c>
      <c r="G110" s="72">
        <v>9</v>
      </c>
      <c r="H110" s="72">
        <v>21</v>
      </c>
      <c r="I110" s="73">
        <v>53</v>
      </c>
      <c r="J110" s="27">
        <v>28</v>
      </c>
      <c r="K110" s="72">
        <v>22</v>
      </c>
      <c r="L110" s="72">
        <v>16</v>
      </c>
      <c r="M110" s="72">
        <v>30</v>
      </c>
      <c r="N110" s="73">
        <v>7</v>
      </c>
      <c r="O110" s="27">
        <v>32</v>
      </c>
      <c r="P110" s="72">
        <v>28</v>
      </c>
      <c r="Q110" s="81">
        <v>29</v>
      </c>
    </row>
    <row r="111" spans="1:17">
      <c r="A111" s="36" t="s">
        <v>37</v>
      </c>
      <c r="B111" s="84">
        <v>40</v>
      </c>
      <c r="C111" s="60" t="s">
        <v>32</v>
      </c>
      <c r="D111" s="76">
        <v>40</v>
      </c>
      <c r="E111" s="60">
        <v>3</v>
      </c>
      <c r="F111" s="64">
        <v>15</v>
      </c>
      <c r="G111" s="64">
        <v>12</v>
      </c>
      <c r="H111" s="64">
        <v>4</v>
      </c>
      <c r="I111" s="76">
        <v>7</v>
      </c>
      <c r="J111" s="60">
        <v>9</v>
      </c>
      <c r="K111" s="64">
        <v>7</v>
      </c>
      <c r="L111" s="64">
        <v>6</v>
      </c>
      <c r="M111" s="64">
        <v>10</v>
      </c>
      <c r="N111" s="76">
        <v>8</v>
      </c>
      <c r="O111" s="60">
        <v>10</v>
      </c>
      <c r="P111" s="64">
        <v>16</v>
      </c>
      <c r="Q111" s="78">
        <v>10</v>
      </c>
    </row>
    <row r="112" spans="1:17">
      <c r="A112" s="57" t="s">
        <v>151</v>
      </c>
    </row>
    <row r="113" spans="1:17">
      <c r="A113" s="52" t="s">
        <v>50</v>
      </c>
      <c r="B113" s="23">
        <v>1017</v>
      </c>
      <c r="C113" s="50" t="s">
        <v>32</v>
      </c>
      <c r="D113" s="31">
        <v>1017</v>
      </c>
      <c r="E113" s="42">
        <v>63</v>
      </c>
      <c r="F113" s="48">
        <v>173</v>
      </c>
      <c r="G113" s="48">
        <v>195</v>
      </c>
      <c r="H113" s="48">
        <v>194</v>
      </c>
      <c r="I113" s="31">
        <v>392</v>
      </c>
      <c r="J113" s="42">
        <v>221</v>
      </c>
      <c r="K113" s="48">
        <v>261</v>
      </c>
      <c r="L113" s="48">
        <v>194</v>
      </c>
      <c r="M113" s="48">
        <v>236</v>
      </c>
      <c r="N113" s="31">
        <v>105</v>
      </c>
      <c r="O113" s="42">
        <v>273</v>
      </c>
      <c r="P113" s="48">
        <v>326</v>
      </c>
      <c r="Q113" s="44">
        <v>260</v>
      </c>
    </row>
    <row r="114" spans="1:17">
      <c r="A114" s="52" t="s">
        <v>43</v>
      </c>
      <c r="B114" s="53">
        <v>1017</v>
      </c>
      <c r="C114" s="51" t="s">
        <v>32</v>
      </c>
      <c r="D114" s="40">
        <v>1017</v>
      </c>
      <c r="E114" s="51">
        <v>66</v>
      </c>
      <c r="F114" s="32">
        <v>190</v>
      </c>
      <c r="G114" s="32">
        <v>163</v>
      </c>
      <c r="H114" s="32">
        <v>171</v>
      </c>
      <c r="I114" s="40">
        <v>427</v>
      </c>
      <c r="J114" s="51">
        <v>238</v>
      </c>
      <c r="K114" s="32">
        <v>233</v>
      </c>
      <c r="L114" s="32">
        <v>188</v>
      </c>
      <c r="M114" s="32">
        <v>248</v>
      </c>
      <c r="N114" s="40">
        <v>110</v>
      </c>
      <c r="O114" s="51">
        <v>265</v>
      </c>
      <c r="P114" s="32">
        <v>312</v>
      </c>
      <c r="Q114" s="39">
        <v>276</v>
      </c>
    </row>
    <row r="115" spans="1:17">
      <c r="A115" s="36" t="s">
        <v>60</v>
      </c>
      <c r="B115" s="75">
        <v>161</v>
      </c>
      <c r="C115" s="30" t="s">
        <v>32</v>
      </c>
      <c r="D115" s="43">
        <v>161</v>
      </c>
      <c r="E115" s="30">
        <v>15</v>
      </c>
      <c r="F115" s="65">
        <v>35</v>
      </c>
      <c r="G115" s="65">
        <v>35</v>
      </c>
      <c r="H115" s="65">
        <v>25</v>
      </c>
      <c r="I115" s="43">
        <v>51</v>
      </c>
      <c r="J115" s="30">
        <v>44</v>
      </c>
      <c r="K115" s="65">
        <v>35</v>
      </c>
      <c r="L115" s="65">
        <v>32</v>
      </c>
      <c r="M115" s="65">
        <v>35</v>
      </c>
      <c r="N115" s="43">
        <v>16</v>
      </c>
      <c r="O115" s="30">
        <v>39</v>
      </c>
      <c r="P115" s="65">
        <v>56</v>
      </c>
      <c r="Q115" s="74">
        <v>31</v>
      </c>
    </row>
    <row r="116" spans="1:17">
      <c r="A116" s="36" t="s">
        <v>63</v>
      </c>
      <c r="B116" s="77">
        <v>309</v>
      </c>
      <c r="C116" s="27" t="s">
        <v>32</v>
      </c>
      <c r="D116" s="73">
        <v>309</v>
      </c>
      <c r="E116" s="27">
        <v>19</v>
      </c>
      <c r="F116" s="72">
        <v>68</v>
      </c>
      <c r="G116" s="72">
        <v>59</v>
      </c>
      <c r="H116" s="72">
        <v>57</v>
      </c>
      <c r="I116" s="73">
        <v>107</v>
      </c>
      <c r="J116" s="27">
        <v>76</v>
      </c>
      <c r="K116" s="72">
        <v>69</v>
      </c>
      <c r="L116" s="72">
        <v>59</v>
      </c>
      <c r="M116" s="72">
        <v>73</v>
      </c>
      <c r="N116" s="73">
        <v>32</v>
      </c>
      <c r="O116" s="27">
        <v>83</v>
      </c>
      <c r="P116" s="72">
        <v>102</v>
      </c>
      <c r="Q116" s="81">
        <v>71</v>
      </c>
    </row>
    <row r="117" spans="1:17">
      <c r="A117" s="36" t="s">
        <v>59</v>
      </c>
      <c r="B117" s="75">
        <v>318</v>
      </c>
      <c r="C117" s="30" t="s">
        <v>32</v>
      </c>
      <c r="D117" s="43">
        <v>318</v>
      </c>
      <c r="E117" s="30">
        <v>23</v>
      </c>
      <c r="F117" s="65">
        <v>44</v>
      </c>
      <c r="G117" s="65">
        <v>38</v>
      </c>
      <c r="H117" s="65">
        <v>55</v>
      </c>
      <c r="I117" s="43">
        <v>157</v>
      </c>
      <c r="J117" s="30">
        <v>59</v>
      </c>
      <c r="K117" s="65">
        <v>83</v>
      </c>
      <c r="L117" s="65">
        <v>62</v>
      </c>
      <c r="M117" s="65">
        <v>80</v>
      </c>
      <c r="N117" s="43">
        <v>34</v>
      </c>
      <c r="O117" s="30">
        <v>76</v>
      </c>
      <c r="P117" s="65">
        <v>94</v>
      </c>
      <c r="Q117" s="74">
        <v>100</v>
      </c>
    </row>
    <row r="118" spans="1:17">
      <c r="A118" s="36" t="s">
        <v>62</v>
      </c>
      <c r="B118" s="77">
        <v>181</v>
      </c>
      <c r="C118" s="27" t="s">
        <v>32</v>
      </c>
      <c r="D118" s="73">
        <v>181</v>
      </c>
      <c r="E118" s="27">
        <v>6</v>
      </c>
      <c r="F118" s="72">
        <v>25</v>
      </c>
      <c r="G118" s="72">
        <v>18</v>
      </c>
      <c r="H118" s="72">
        <v>29</v>
      </c>
      <c r="I118" s="73">
        <v>102</v>
      </c>
      <c r="J118" s="27">
        <v>48</v>
      </c>
      <c r="K118" s="72">
        <v>37</v>
      </c>
      <c r="L118" s="72">
        <v>26</v>
      </c>
      <c r="M118" s="72">
        <v>51</v>
      </c>
      <c r="N118" s="73">
        <v>19</v>
      </c>
      <c r="O118" s="27">
        <v>55</v>
      </c>
      <c r="P118" s="72">
        <v>43</v>
      </c>
      <c r="Q118" s="81">
        <v>61</v>
      </c>
    </row>
    <row r="119" spans="1:17">
      <c r="A119" s="36" t="s">
        <v>37</v>
      </c>
      <c r="B119" s="84">
        <v>48</v>
      </c>
      <c r="C119" s="60" t="s">
        <v>32</v>
      </c>
      <c r="D119" s="76">
        <v>48</v>
      </c>
      <c r="E119" s="60">
        <v>3</v>
      </c>
      <c r="F119" s="64">
        <v>18</v>
      </c>
      <c r="G119" s="64">
        <v>12</v>
      </c>
      <c r="H119" s="64">
        <v>4</v>
      </c>
      <c r="I119" s="76">
        <v>10</v>
      </c>
      <c r="J119" s="60">
        <v>11</v>
      </c>
      <c r="K119" s="64">
        <v>10</v>
      </c>
      <c r="L119" s="64">
        <v>9</v>
      </c>
      <c r="M119" s="64">
        <v>10</v>
      </c>
      <c r="N119" s="76">
        <v>8</v>
      </c>
      <c r="O119" s="60">
        <v>11</v>
      </c>
      <c r="P119" s="64">
        <v>17</v>
      </c>
      <c r="Q119" s="78">
        <v>13</v>
      </c>
    </row>
    <row r="120" spans="1:17">
      <c r="A120" s="57" t="s">
        <v>108</v>
      </c>
    </row>
    <row r="121" spans="1:17">
      <c r="A121" s="52" t="s">
        <v>50</v>
      </c>
      <c r="B121" s="23">
        <v>1017</v>
      </c>
      <c r="C121" s="50" t="s">
        <v>32</v>
      </c>
      <c r="D121" s="31">
        <v>1017</v>
      </c>
      <c r="E121" s="42">
        <v>63</v>
      </c>
      <c r="F121" s="48">
        <v>173</v>
      </c>
      <c r="G121" s="48">
        <v>195</v>
      </c>
      <c r="H121" s="48">
        <v>194</v>
      </c>
      <c r="I121" s="31">
        <v>392</v>
      </c>
      <c r="J121" s="42">
        <v>221</v>
      </c>
      <c r="K121" s="48">
        <v>261</v>
      </c>
      <c r="L121" s="48">
        <v>194</v>
      </c>
      <c r="M121" s="48">
        <v>236</v>
      </c>
      <c r="N121" s="31">
        <v>105</v>
      </c>
      <c r="O121" s="42">
        <v>273</v>
      </c>
      <c r="P121" s="48">
        <v>326</v>
      </c>
      <c r="Q121" s="44">
        <v>260</v>
      </c>
    </row>
    <row r="122" spans="1:17">
      <c r="A122" s="52" t="s">
        <v>43</v>
      </c>
      <c r="B122" s="53">
        <v>1017</v>
      </c>
      <c r="C122" s="51" t="s">
        <v>32</v>
      </c>
      <c r="D122" s="40">
        <v>1017</v>
      </c>
      <c r="E122" s="51">
        <v>66</v>
      </c>
      <c r="F122" s="32">
        <v>190</v>
      </c>
      <c r="G122" s="32">
        <v>163</v>
      </c>
      <c r="H122" s="32">
        <v>171</v>
      </c>
      <c r="I122" s="40">
        <v>427</v>
      </c>
      <c r="J122" s="51">
        <v>238</v>
      </c>
      <c r="K122" s="32">
        <v>233</v>
      </c>
      <c r="L122" s="32">
        <v>188</v>
      </c>
      <c r="M122" s="32">
        <v>248</v>
      </c>
      <c r="N122" s="40">
        <v>110</v>
      </c>
      <c r="O122" s="51">
        <v>265</v>
      </c>
      <c r="P122" s="32">
        <v>312</v>
      </c>
      <c r="Q122" s="39">
        <v>276</v>
      </c>
    </row>
    <row r="123" spans="1:17">
      <c r="A123" s="36" t="s">
        <v>60</v>
      </c>
      <c r="B123" s="75">
        <v>137</v>
      </c>
      <c r="C123" s="30" t="s">
        <v>32</v>
      </c>
      <c r="D123" s="43">
        <v>137</v>
      </c>
      <c r="E123" s="30">
        <v>11</v>
      </c>
      <c r="F123" s="65">
        <v>31</v>
      </c>
      <c r="G123" s="65">
        <v>28</v>
      </c>
      <c r="H123" s="65">
        <v>21</v>
      </c>
      <c r="I123" s="43">
        <v>47</v>
      </c>
      <c r="J123" s="30">
        <v>44</v>
      </c>
      <c r="K123" s="65">
        <v>24</v>
      </c>
      <c r="L123" s="65">
        <v>25</v>
      </c>
      <c r="M123" s="65">
        <v>32</v>
      </c>
      <c r="N123" s="43">
        <v>13</v>
      </c>
      <c r="O123" s="30">
        <v>34</v>
      </c>
      <c r="P123" s="65">
        <v>43</v>
      </c>
      <c r="Q123" s="74">
        <v>33</v>
      </c>
    </row>
    <row r="124" spans="1:17">
      <c r="A124" s="36" t="s">
        <v>63</v>
      </c>
      <c r="B124" s="77">
        <v>313</v>
      </c>
      <c r="C124" s="27" t="s">
        <v>32</v>
      </c>
      <c r="D124" s="73">
        <v>313</v>
      </c>
      <c r="E124" s="27">
        <v>18</v>
      </c>
      <c r="F124" s="72">
        <v>57</v>
      </c>
      <c r="G124" s="72">
        <v>60</v>
      </c>
      <c r="H124" s="72">
        <v>53</v>
      </c>
      <c r="I124" s="73">
        <v>126</v>
      </c>
      <c r="J124" s="27">
        <v>66</v>
      </c>
      <c r="K124" s="72">
        <v>67</v>
      </c>
      <c r="L124" s="72">
        <v>64</v>
      </c>
      <c r="M124" s="72">
        <v>76</v>
      </c>
      <c r="N124" s="73">
        <v>40</v>
      </c>
      <c r="O124" s="27">
        <v>85</v>
      </c>
      <c r="P124" s="72">
        <v>100</v>
      </c>
      <c r="Q124" s="81">
        <v>75</v>
      </c>
    </row>
    <row r="125" spans="1:17">
      <c r="A125" s="36" t="s">
        <v>59</v>
      </c>
      <c r="B125" s="75">
        <v>344</v>
      </c>
      <c r="C125" s="30" t="s">
        <v>32</v>
      </c>
      <c r="D125" s="43">
        <v>344</v>
      </c>
      <c r="E125" s="30">
        <v>25</v>
      </c>
      <c r="F125" s="65">
        <v>51</v>
      </c>
      <c r="G125" s="65">
        <v>51</v>
      </c>
      <c r="H125" s="65">
        <v>54</v>
      </c>
      <c r="I125" s="43">
        <v>164</v>
      </c>
      <c r="J125" s="30">
        <v>78</v>
      </c>
      <c r="K125" s="65">
        <v>93</v>
      </c>
      <c r="L125" s="65">
        <v>56</v>
      </c>
      <c r="M125" s="65">
        <v>84</v>
      </c>
      <c r="N125" s="43">
        <v>33</v>
      </c>
      <c r="O125" s="30">
        <v>77</v>
      </c>
      <c r="P125" s="65">
        <v>108</v>
      </c>
      <c r="Q125" s="74">
        <v>105</v>
      </c>
    </row>
    <row r="126" spans="1:17">
      <c r="A126" s="36" t="s">
        <v>62</v>
      </c>
      <c r="B126" s="77">
        <v>176</v>
      </c>
      <c r="C126" s="27" t="s">
        <v>32</v>
      </c>
      <c r="D126" s="73">
        <v>176</v>
      </c>
      <c r="E126" s="27">
        <v>9</v>
      </c>
      <c r="F126" s="72">
        <v>36</v>
      </c>
      <c r="G126" s="72">
        <v>14</v>
      </c>
      <c r="H126" s="72">
        <v>34</v>
      </c>
      <c r="I126" s="73">
        <v>83</v>
      </c>
      <c r="J126" s="27">
        <v>39</v>
      </c>
      <c r="K126" s="72">
        <v>41</v>
      </c>
      <c r="L126" s="72">
        <v>35</v>
      </c>
      <c r="M126" s="72">
        <v>47</v>
      </c>
      <c r="N126" s="73">
        <v>14</v>
      </c>
      <c r="O126" s="27">
        <v>55</v>
      </c>
      <c r="P126" s="72">
        <v>45</v>
      </c>
      <c r="Q126" s="81">
        <v>51</v>
      </c>
    </row>
    <row r="127" spans="1:17">
      <c r="A127" s="36" t="s">
        <v>37</v>
      </c>
      <c r="B127" s="84">
        <v>47</v>
      </c>
      <c r="C127" s="60" t="s">
        <v>32</v>
      </c>
      <c r="D127" s="76">
        <v>47</v>
      </c>
      <c r="E127" s="60">
        <v>4</v>
      </c>
      <c r="F127" s="64">
        <v>16</v>
      </c>
      <c r="G127" s="64">
        <v>10</v>
      </c>
      <c r="H127" s="64">
        <v>9</v>
      </c>
      <c r="I127" s="76">
        <v>7</v>
      </c>
      <c r="J127" s="60">
        <v>11</v>
      </c>
      <c r="K127" s="64">
        <v>8</v>
      </c>
      <c r="L127" s="64">
        <v>8</v>
      </c>
      <c r="M127" s="64">
        <v>10</v>
      </c>
      <c r="N127" s="76">
        <v>10</v>
      </c>
      <c r="O127" s="60">
        <v>13</v>
      </c>
      <c r="P127" s="64">
        <v>17</v>
      </c>
      <c r="Q127" s="78">
        <v>12</v>
      </c>
    </row>
    <row r="128" spans="1:17">
      <c r="A128" s="57" t="s">
        <v>149</v>
      </c>
    </row>
    <row r="129" spans="1:17">
      <c r="A129" s="52" t="s">
        <v>50</v>
      </c>
      <c r="B129" s="23">
        <v>1017</v>
      </c>
      <c r="C129" s="50" t="s">
        <v>32</v>
      </c>
      <c r="D129" s="31">
        <v>1017</v>
      </c>
      <c r="E129" s="42">
        <v>63</v>
      </c>
      <c r="F129" s="48">
        <v>173</v>
      </c>
      <c r="G129" s="48">
        <v>195</v>
      </c>
      <c r="H129" s="48">
        <v>194</v>
      </c>
      <c r="I129" s="31">
        <v>392</v>
      </c>
      <c r="J129" s="42">
        <v>221</v>
      </c>
      <c r="K129" s="48">
        <v>261</v>
      </c>
      <c r="L129" s="48">
        <v>194</v>
      </c>
      <c r="M129" s="48">
        <v>236</v>
      </c>
      <c r="N129" s="31">
        <v>105</v>
      </c>
      <c r="O129" s="42">
        <v>273</v>
      </c>
      <c r="P129" s="48">
        <v>326</v>
      </c>
      <c r="Q129" s="44">
        <v>260</v>
      </c>
    </row>
    <row r="130" spans="1:17">
      <c r="A130" s="52" t="s">
        <v>43</v>
      </c>
      <c r="B130" s="53">
        <v>1017</v>
      </c>
      <c r="C130" s="51" t="s">
        <v>32</v>
      </c>
      <c r="D130" s="40">
        <v>1017</v>
      </c>
      <c r="E130" s="51">
        <v>66</v>
      </c>
      <c r="F130" s="32">
        <v>190</v>
      </c>
      <c r="G130" s="32">
        <v>163</v>
      </c>
      <c r="H130" s="32">
        <v>171</v>
      </c>
      <c r="I130" s="40">
        <v>427</v>
      </c>
      <c r="J130" s="51">
        <v>238</v>
      </c>
      <c r="K130" s="32">
        <v>233</v>
      </c>
      <c r="L130" s="32">
        <v>188</v>
      </c>
      <c r="M130" s="32">
        <v>248</v>
      </c>
      <c r="N130" s="40">
        <v>110</v>
      </c>
      <c r="O130" s="51">
        <v>265</v>
      </c>
      <c r="P130" s="32">
        <v>312</v>
      </c>
      <c r="Q130" s="39">
        <v>276</v>
      </c>
    </row>
    <row r="131" spans="1:17">
      <c r="A131" s="36" t="s">
        <v>60</v>
      </c>
      <c r="B131" s="75">
        <v>132</v>
      </c>
      <c r="C131" s="30" t="s">
        <v>32</v>
      </c>
      <c r="D131" s="43">
        <v>132</v>
      </c>
      <c r="E131" s="30">
        <v>6</v>
      </c>
      <c r="F131" s="65">
        <v>31</v>
      </c>
      <c r="G131" s="65">
        <v>20</v>
      </c>
      <c r="H131" s="65">
        <v>25</v>
      </c>
      <c r="I131" s="43">
        <v>50</v>
      </c>
      <c r="J131" s="30">
        <v>30</v>
      </c>
      <c r="K131" s="65">
        <v>26</v>
      </c>
      <c r="L131" s="65">
        <v>30</v>
      </c>
      <c r="M131" s="65">
        <v>32</v>
      </c>
      <c r="N131" s="43">
        <v>14</v>
      </c>
      <c r="O131" s="30">
        <v>27</v>
      </c>
      <c r="P131" s="65">
        <v>38</v>
      </c>
      <c r="Q131" s="74">
        <v>38</v>
      </c>
    </row>
    <row r="132" spans="1:17">
      <c r="A132" s="36" t="s">
        <v>63</v>
      </c>
      <c r="B132" s="77">
        <v>282</v>
      </c>
      <c r="C132" s="27" t="s">
        <v>32</v>
      </c>
      <c r="D132" s="73">
        <v>282</v>
      </c>
      <c r="E132" s="27">
        <v>16</v>
      </c>
      <c r="F132" s="72">
        <v>36</v>
      </c>
      <c r="G132" s="72">
        <v>51</v>
      </c>
      <c r="H132" s="72">
        <v>46</v>
      </c>
      <c r="I132" s="73">
        <v>135</v>
      </c>
      <c r="J132" s="27">
        <v>70</v>
      </c>
      <c r="K132" s="72">
        <v>62</v>
      </c>
      <c r="L132" s="72">
        <v>52</v>
      </c>
      <c r="M132" s="72">
        <v>67</v>
      </c>
      <c r="N132" s="73">
        <v>32</v>
      </c>
      <c r="O132" s="27">
        <v>64</v>
      </c>
      <c r="P132" s="72">
        <v>95</v>
      </c>
      <c r="Q132" s="81">
        <v>73</v>
      </c>
    </row>
    <row r="133" spans="1:17">
      <c r="A133" s="36" t="s">
        <v>59</v>
      </c>
      <c r="B133" s="75">
        <v>292</v>
      </c>
      <c r="C133" s="30" t="s">
        <v>32</v>
      </c>
      <c r="D133" s="43">
        <v>292</v>
      </c>
      <c r="E133" s="30">
        <v>21</v>
      </c>
      <c r="F133" s="65">
        <v>52</v>
      </c>
      <c r="G133" s="65">
        <v>48</v>
      </c>
      <c r="H133" s="65">
        <v>42</v>
      </c>
      <c r="I133" s="43">
        <v>129</v>
      </c>
      <c r="J133" s="30">
        <v>73</v>
      </c>
      <c r="K133" s="65">
        <v>77</v>
      </c>
      <c r="L133" s="65">
        <v>53</v>
      </c>
      <c r="M133" s="65">
        <v>62</v>
      </c>
      <c r="N133" s="43">
        <v>27</v>
      </c>
      <c r="O133" s="30">
        <v>72</v>
      </c>
      <c r="P133" s="65">
        <v>92</v>
      </c>
      <c r="Q133" s="74">
        <v>86</v>
      </c>
    </row>
    <row r="134" spans="1:17">
      <c r="A134" s="36" t="s">
        <v>62</v>
      </c>
      <c r="B134" s="77">
        <v>278</v>
      </c>
      <c r="C134" s="27" t="s">
        <v>32</v>
      </c>
      <c r="D134" s="73">
        <v>278</v>
      </c>
      <c r="E134" s="27">
        <v>20</v>
      </c>
      <c r="F134" s="72">
        <v>58</v>
      </c>
      <c r="G134" s="72">
        <v>34</v>
      </c>
      <c r="H134" s="72">
        <v>56</v>
      </c>
      <c r="I134" s="73">
        <v>109</v>
      </c>
      <c r="J134" s="27">
        <v>58</v>
      </c>
      <c r="K134" s="72">
        <v>60</v>
      </c>
      <c r="L134" s="72">
        <v>50</v>
      </c>
      <c r="M134" s="72">
        <v>81</v>
      </c>
      <c r="N134" s="73">
        <v>29</v>
      </c>
      <c r="O134" s="27">
        <v>95</v>
      </c>
      <c r="P134" s="72">
        <v>74</v>
      </c>
      <c r="Q134" s="81">
        <v>69</v>
      </c>
    </row>
    <row r="135" spans="1:17">
      <c r="A135" s="36" t="s">
        <v>37</v>
      </c>
      <c r="B135" s="84">
        <v>33</v>
      </c>
      <c r="C135" s="60" t="s">
        <v>32</v>
      </c>
      <c r="D135" s="76">
        <v>33</v>
      </c>
      <c r="E135" s="60">
        <v>3</v>
      </c>
      <c r="F135" s="64">
        <v>12</v>
      </c>
      <c r="G135" s="64">
        <v>10</v>
      </c>
      <c r="H135" s="64">
        <v>4</v>
      </c>
      <c r="I135" s="76">
        <v>4</v>
      </c>
      <c r="J135" s="60">
        <v>8</v>
      </c>
      <c r="K135" s="64">
        <v>7</v>
      </c>
      <c r="L135" s="64">
        <v>4</v>
      </c>
      <c r="M135" s="64">
        <v>7</v>
      </c>
      <c r="N135" s="76">
        <v>8</v>
      </c>
      <c r="O135" s="60">
        <v>7</v>
      </c>
      <c r="P135" s="64">
        <v>13</v>
      </c>
      <c r="Q135" s="78">
        <v>10</v>
      </c>
    </row>
    <row r="136" spans="1:17">
      <c r="A136" s="57" t="s">
        <v>117</v>
      </c>
    </row>
    <row r="137" spans="1:17">
      <c r="A137" s="52" t="s">
        <v>50</v>
      </c>
      <c r="B137" s="23">
        <v>1017</v>
      </c>
      <c r="C137" s="50" t="s">
        <v>32</v>
      </c>
      <c r="D137" s="31">
        <v>1017</v>
      </c>
      <c r="E137" s="42">
        <v>63</v>
      </c>
      <c r="F137" s="48">
        <v>173</v>
      </c>
      <c r="G137" s="48">
        <v>195</v>
      </c>
      <c r="H137" s="48">
        <v>194</v>
      </c>
      <c r="I137" s="31">
        <v>392</v>
      </c>
      <c r="J137" s="42">
        <v>221</v>
      </c>
      <c r="K137" s="48">
        <v>261</v>
      </c>
      <c r="L137" s="48">
        <v>194</v>
      </c>
      <c r="M137" s="48">
        <v>236</v>
      </c>
      <c r="N137" s="31">
        <v>105</v>
      </c>
      <c r="O137" s="42">
        <v>273</v>
      </c>
      <c r="P137" s="48">
        <v>326</v>
      </c>
      <c r="Q137" s="44">
        <v>260</v>
      </c>
    </row>
    <row r="138" spans="1:17">
      <c r="A138" s="52" t="s">
        <v>43</v>
      </c>
      <c r="B138" s="53">
        <v>1017</v>
      </c>
      <c r="C138" s="51" t="s">
        <v>32</v>
      </c>
      <c r="D138" s="40">
        <v>1017</v>
      </c>
      <c r="E138" s="51">
        <v>66</v>
      </c>
      <c r="F138" s="32">
        <v>190</v>
      </c>
      <c r="G138" s="32">
        <v>163</v>
      </c>
      <c r="H138" s="32">
        <v>171</v>
      </c>
      <c r="I138" s="40">
        <v>427</v>
      </c>
      <c r="J138" s="51">
        <v>238</v>
      </c>
      <c r="K138" s="32">
        <v>233</v>
      </c>
      <c r="L138" s="32">
        <v>188</v>
      </c>
      <c r="M138" s="32">
        <v>248</v>
      </c>
      <c r="N138" s="40">
        <v>110</v>
      </c>
      <c r="O138" s="51">
        <v>265</v>
      </c>
      <c r="P138" s="32">
        <v>312</v>
      </c>
      <c r="Q138" s="39">
        <v>276</v>
      </c>
    </row>
    <row r="139" spans="1:17">
      <c r="A139" s="36" t="s">
        <v>56</v>
      </c>
      <c r="B139" s="75">
        <v>333</v>
      </c>
      <c r="C139" s="30" t="s">
        <v>32</v>
      </c>
      <c r="D139" s="43">
        <v>333</v>
      </c>
      <c r="E139" s="30">
        <v>23</v>
      </c>
      <c r="F139" s="65">
        <v>70</v>
      </c>
      <c r="G139" s="65">
        <v>52</v>
      </c>
      <c r="H139" s="65">
        <v>61</v>
      </c>
      <c r="I139" s="43">
        <v>127</v>
      </c>
      <c r="J139" s="30">
        <v>59</v>
      </c>
      <c r="K139" s="65">
        <v>75</v>
      </c>
      <c r="L139" s="65">
        <v>76</v>
      </c>
      <c r="M139" s="65">
        <v>87</v>
      </c>
      <c r="N139" s="43">
        <v>36</v>
      </c>
      <c r="O139" s="30">
        <v>106</v>
      </c>
      <c r="P139" s="65">
        <v>86</v>
      </c>
      <c r="Q139" s="74">
        <v>74</v>
      </c>
    </row>
    <row r="140" spans="1:17">
      <c r="A140" s="36" t="s">
        <v>61</v>
      </c>
      <c r="B140" s="77">
        <v>581</v>
      </c>
      <c r="C140" s="27" t="s">
        <v>32</v>
      </c>
      <c r="D140" s="73">
        <v>581</v>
      </c>
      <c r="E140" s="27">
        <v>25</v>
      </c>
      <c r="F140" s="72">
        <v>103</v>
      </c>
      <c r="G140" s="72">
        <v>93</v>
      </c>
      <c r="H140" s="72">
        <v>93</v>
      </c>
      <c r="I140" s="73">
        <v>267</v>
      </c>
      <c r="J140" s="27">
        <v>150</v>
      </c>
      <c r="K140" s="72">
        <v>127</v>
      </c>
      <c r="L140" s="72">
        <v>98</v>
      </c>
      <c r="M140" s="72">
        <v>141</v>
      </c>
      <c r="N140" s="73">
        <v>64</v>
      </c>
      <c r="O140" s="27">
        <v>146</v>
      </c>
      <c r="P140" s="72">
        <v>176</v>
      </c>
      <c r="Q140" s="81">
        <v>171</v>
      </c>
    </row>
    <row r="141" spans="1:17">
      <c r="A141" s="36" t="s">
        <v>68</v>
      </c>
      <c r="B141" s="75">
        <v>59</v>
      </c>
      <c r="C141" s="30" t="s">
        <v>32</v>
      </c>
      <c r="D141" s="43">
        <v>59</v>
      </c>
      <c r="E141" s="30">
        <v>10</v>
      </c>
      <c r="F141" s="65">
        <v>7</v>
      </c>
      <c r="G141" s="65">
        <v>6</v>
      </c>
      <c r="H141" s="65">
        <v>11</v>
      </c>
      <c r="I141" s="43">
        <v>26</v>
      </c>
      <c r="J141" s="30">
        <v>14</v>
      </c>
      <c r="K141" s="65">
        <v>19</v>
      </c>
      <c r="L141" s="65">
        <v>11</v>
      </c>
      <c r="M141" s="65">
        <v>12</v>
      </c>
      <c r="N141" s="43">
        <v>3</v>
      </c>
      <c r="O141" s="30">
        <v>6</v>
      </c>
      <c r="P141" s="65">
        <v>26</v>
      </c>
      <c r="Q141" s="74">
        <v>19</v>
      </c>
    </row>
    <row r="142" spans="1:17">
      <c r="A142" s="36" t="s">
        <v>41</v>
      </c>
      <c r="B142" s="77">
        <v>14</v>
      </c>
      <c r="C142" s="27" t="s">
        <v>32</v>
      </c>
      <c r="D142" s="73">
        <v>14</v>
      </c>
      <c r="E142" s="27">
        <v>4</v>
      </c>
      <c r="F142" s="72">
        <v>1</v>
      </c>
      <c r="G142" s="72">
        <v>6</v>
      </c>
      <c r="H142" s="72">
        <v>1</v>
      </c>
      <c r="I142" s="73">
        <v>2</v>
      </c>
      <c r="J142" s="27">
        <v>5</v>
      </c>
      <c r="K142" s="72">
        <v>4</v>
      </c>
      <c r="L142" s="72">
        <v>2</v>
      </c>
      <c r="M142" s="72">
        <v>2</v>
      </c>
      <c r="N142" s="73">
        <v>2</v>
      </c>
      <c r="O142" s="27">
        <v>2</v>
      </c>
      <c r="P142" s="72">
        <v>8</v>
      </c>
      <c r="Q142" s="81">
        <v>4</v>
      </c>
    </row>
    <row r="143" spans="1:17">
      <c r="A143" s="36" t="s">
        <v>37</v>
      </c>
      <c r="B143" s="84">
        <v>30</v>
      </c>
      <c r="C143" s="60" t="s">
        <v>32</v>
      </c>
      <c r="D143" s="76">
        <v>30</v>
      </c>
      <c r="E143" s="60">
        <v>4</v>
      </c>
      <c r="F143" s="64">
        <v>9</v>
      </c>
      <c r="G143" s="64">
        <v>7</v>
      </c>
      <c r="H143" s="64">
        <v>4</v>
      </c>
      <c r="I143" s="76">
        <v>6</v>
      </c>
      <c r="J143" s="60">
        <v>10</v>
      </c>
      <c r="K143" s="64">
        <v>8</v>
      </c>
      <c r="L143" s="64">
        <v>2</v>
      </c>
      <c r="M143" s="64">
        <v>6</v>
      </c>
      <c r="N143" s="76">
        <v>4</v>
      </c>
      <c r="O143" s="60">
        <v>5</v>
      </c>
      <c r="P143" s="64">
        <v>16</v>
      </c>
      <c r="Q143" s="78">
        <v>7</v>
      </c>
    </row>
    <row r="144" spans="1:17">
      <c r="A144" s="57" t="s">
        <v>114</v>
      </c>
    </row>
    <row r="145" spans="1:17">
      <c r="A145" s="52" t="s">
        <v>50</v>
      </c>
      <c r="B145" s="23">
        <v>1017</v>
      </c>
      <c r="C145" s="50" t="s">
        <v>32</v>
      </c>
      <c r="D145" s="31">
        <v>1017</v>
      </c>
      <c r="E145" s="42">
        <v>63</v>
      </c>
      <c r="F145" s="48">
        <v>173</v>
      </c>
      <c r="G145" s="48">
        <v>195</v>
      </c>
      <c r="H145" s="48">
        <v>194</v>
      </c>
      <c r="I145" s="31">
        <v>392</v>
      </c>
      <c r="J145" s="42">
        <v>221</v>
      </c>
      <c r="K145" s="48">
        <v>261</v>
      </c>
      <c r="L145" s="48">
        <v>194</v>
      </c>
      <c r="M145" s="48">
        <v>236</v>
      </c>
      <c r="N145" s="31">
        <v>105</v>
      </c>
      <c r="O145" s="42">
        <v>273</v>
      </c>
      <c r="P145" s="48">
        <v>326</v>
      </c>
      <c r="Q145" s="44">
        <v>260</v>
      </c>
    </row>
    <row r="146" spans="1:17">
      <c r="A146" s="52" t="s">
        <v>43</v>
      </c>
      <c r="B146" s="53">
        <v>1017</v>
      </c>
      <c r="C146" s="51" t="s">
        <v>32</v>
      </c>
      <c r="D146" s="40">
        <v>1017</v>
      </c>
      <c r="E146" s="51">
        <v>66</v>
      </c>
      <c r="F146" s="32">
        <v>190</v>
      </c>
      <c r="G146" s="32">
        <v>163</v>
      </c>
      <c r="H146" s="32">
        <v>171</v>
      </c>
      <c r="I146" s="40">
        <v>427</v>
      </c>
      <c r="J146" s="51">
        <v>238</v>
      </c>
      <c r="K146" s="32">
        <v>233</v>
      </c>
      <c r="L146" s="32">
        <v>188</v>
      </c>
      <c r="M146" s="32">
        <v>248</v>
      </c>
      <c r="N146" s="40">
        <v>110</v>
      </c>
      <c r="O146" s="51">
        <v>265</v>
      </c>
      <c r="P146" s="32">
        <v>312</v>
      </c>
      <c r="Q146" s="39">
        <v>276</v>
      </c>
    </row>
    <row r="147" spans="1:17">
      <c r="A147" s="36" t="s">
        <v>56</v>
      </c>
      <c r="B147" s="75">
        <v>149</v>
      </c>
      <c r="C147" s="30" t="s">
        <v>32</v>
      </c>
      <c r="D147" s="43">
        <v>149</v>
      </c>
      <c r="E147" s="30">
        <v>10</v>
      </c>
      <c r="F147" s="65">
        <v>38</v>
      </c>
      <c r="G147" s="65">
        <v>21</v>
      </c>
      <c r="H147" s="65">
        <v>30</v>
      </c>
      <c r="I147" s="43">
        <v>50</v>
      </c>
      <c r="J147" s="30">
        <v>28</v>
      </c>
      <c r="K147" s="65">
        <v>34</v>
      </c>
      <c r="L147" s="65">
        <v>35</v>
      </c>
      <c r="M147" s="65">
        <v>35</v>
      </c>
      <c r="N147" s="43">
        <v>16</v>
      </c>
      <c r="O147" s="30">
        <v>51</v>
      </c>
      <c r="P147" s="65">
        <v>41</v>
      </c>
      <c r="Q147" s="74">
        <v>26</v>
      </c>
    </row>
    <row r="148" spans="1:17">
      <c r="A148" s="36" t="s">
        <v>61</v>
      </c>
      <c r="B148" s="77">
        <v>581</v>
      </c>
      <c r="C148" s="27" t="s">
        <v>32</v>
      </c>
      <c r="D148" s="73">
        <v>581</v>
      </c>
      <c r="E148" s="27">
        <v>36</v>
      </c>
      <c r="F148" s="72">
        <v>111</v>
      </c>
      <c r="G148" s="72">
        <v>105</v>
      </c>
      <c r="H148" s="72">
        <v>101</v>
      </c>
      <c r="I148" s="73">
        <v>228</v>
      </c>
      <c r="J148" s="27">
        <v>136</v>
      </c>
      <c r="K148" s="72">
        <v>129</v>
      </c>
      <c r="L148" s="72">
        <v>112</v>
      </c>
      <c r="M148" s="72">
        <v>143</v>
      </c>
      <c r="N148" s="73">
        <v>61</v>
      </c>
      <c r="O148" s="27">
        <v>174</v>
      </c>
      <c r="P148" s="72">
        <v>177</v>
      </c>
      <c r="Q148" s="81">
        <v>133</v>
      </c>
    </row>
    <row r="149" spans="1:17">
      <c r="A149" s="36" t="s">
        <v>68</v>
      </c>
      <c r="B149" s="75">
        <v>122</v>
      </c>
      <c r="C149" s="30" t="s">
        <v>32</v>
      </c>
      <c r="D149" s="43">
        <v>122</v>
      </c>
      <c r="E149" s="30">
        <v>12</v>
      </c>
      <c r="F149" s="65">
        <v>23</v>
      </c>
      <c r="G149" s="65">
        <v>17</v>
      </c>
      <c r="H149" s="65">
        <v>30</v>
      </c>
      <c r="I149" s="43">
        <v>40</v>
      </c>
      <c r="J149" s="30">
        <v>36</v>
      </c>
      <c r="K149" s="65">
        <v>34</v>
      </c>
      <c r="L149" s="65">
        <v>16</v>
      </c>
      <c r="M149" s="65">
        <v>26</v>
      </c>
      <c r="N149" s="43">
        <v>10</v>
      </c>
      <c r="O149" s="30">
        <v>22</v>
      </c>
      <c r="P149" s="65">
        <v>54</v>
      </c>
      <c r="Q149" s="74">
        <v>27</v>
      </c>
    </row>
    <row r="150" spans="1:17">
      <c r="A150" s="36" t="s">
        <v>41</v>
      </c>
      <c r="B150" s="77">
        <v>25</v>
      </c>
      <c r="C150" s="27" t="s">
        <v>32</v>
      </c>
      <c r="D150" s="73">
        <v>25</v>
      </c>
      <c r="E150" s="27">
        <v>4</v>
      </c>
      <c r="F150" s="72">
        <v>3</v>
      </c>
      <c r="G150" s="72">
        <v>9</v>
      </c>
      <c r="H150" s="72">
        <v>2</v>
      </c>
      <c r="I150" s="73">
        <v>7</v>
      </c>
      <c r="J150" s="27">
        <v>5</v>
      </c>
      <c r="K150" s="72">
        <v>4</v>
      </c>
      <c r="L150" s="72">
        <v>4</v>
      </c>
      <c r="M150" s="72">
        <v>8</v>
      </c>
      <c r="N150" s="73">
        <v>4</v>
      </c>
      <c r="O150" s="27">
        <v>5</v>
      </c>
      <c r="P150" s="72">
        <v>12</v>
      </c>
      <c r="Q150" s="81">
        <v>8</v>
      </c>
    </row>
    <row r="151" spans="1:17">
      <c r="A151" s="36" t="s">
        <v>37</v>
      </c>
      <c r="B151" s="84">
        <v>139</v>
      </c>
      <c r="C151" s="60" t="s">
        <v>32</v>
      </c>
      <c r="D151" s="76">
        <v>139</v>
      </c>
      <c r="E151" s="60">
        <v>4</v>
      </c>
      <c r="F151" s="64">
        <v>15</v>
      </c>
      <c r="G151" s="64">
        <v>11</v>
      </c>
      <c r="H151" s="64">
        <v>8</v>
      </c>
      <c r="I151" s="76">
        <v>102</v>
      </c>
      <c r="J151" s="60">
        <v>34</v>
      </c>
      <c r="K151" s="64">
        <v>31</v>
      </c>
      <c r="L151" s="64">
        <v>20</v>
      </c>
      <c r="M151" s="64">
        <v>36</v>
      </c>
      <c r="N151" s="76">
        <v>18</v>
      </c>
      <c r="O151" s="60">
        <v>13</v>
      </c>
      <c r="P151" s="64">
        <v>28</v>
      </c>
      <c r="Q151" s="78">
        <v>83</v>
      </c>
    </row>
    <row r="152" spans="1:17" ht="20">
      <c r="A152" s="57" t="s">
        <v>72</v>
      </c>
    </row>
    <row r="153" spans="1:17">
      <c r="A153" s="52" t="s">
        <v>50</v>
      </c>
      <c r="B153" s="23">
        <v>1017</v>
      </c>
      <c r="C153" s="50" t="s">
        <v>32</v>
      </c>
      <c r="D153" s="31">
        <v>1017</v>
      </c>
      <c r="E153" s="42">
        <v>63</v>
      </c>
      <c r="F153" s="48">
        <v>173</v>
      </c>
      <c r="G153" s="48">
        <v>195</v>
      </c>
      <c r="H153" s="48">
        <v>194</v>
      </c>
      <c r="I153" s="31">
        <v>392</v>
      </c>
      <c r="J153" s="42">
        <v>221</v>
      </c>
      <c r="K153" s="48">
        <v>261</v>
      </c>
      <c r="L153" s="48">
        <v>194</v>
      </c>
      <c r="M153" s="48">
        <v>236</v>
      </c>
      <c r="N153" s="31">
        <v>105</v>
      </c>
      <c r="O153" s="42">
        <v>273</v>
      </c>
      <c r="P153" s="48">
        <v>326</v>
      </c>
      <c r="Q153" s="44">
        <v>260</v>
      </c>
    </row>
    <row r="154" spans="1:17">
      <c r="A154" s="52" t="s">
        <v>43</v>
      </c>
      <c r="B154" s="53">
        <v>1017</v>
      </c>
      <c r="C154" s="51" t="s">
        <v>32</v>
      </c>
      <c r="D154" s="40">
        <v>1017</v>
      </c>
      <c r="E154" s="51">
        <v>66</v>
      </c>
      <c r="F154" s="32">
        <v>190</v>
      </c>
      <c r="G154" s="32">
        <v>163</v>
      </c>
      <c r="H154" s="32">
        <v>171</v>
      </c>
      <c r="I154" s="40">
        <v>427</v>
      </c>
      <c r="J154" s="51">
        <v>238</v>
      </c>
      <c r="K154" s="32">
        <v>233</v>
      </c>
      <c r="L154" s="32">
        <v>188</v>
      </c>
      <c r="M154" s="32">
        <v>248</v>
      </c>
      <c r="N154" s="40">
        <v>110</v>
      </c>
      <c r="O154" s="51">
        <v>265</v>
      </c>
      <c r="P154" s="32">
        <v>312</v>
      </c>
      <c r="Q154" s="39">
        <v>276</v>
      </c>
    </row>
    <row r="155" spans="1:17">
      <c r="A155" s="36" t="s">
        <v>56</v>
      </c>
      <c r="B155" s="75">
        <v>18</v>
      </c>
      <c r="C155" s="30" t="s">
        <v>32</v>
      </c>
      <c r="D155" s="43">
        <v>18</v>
      </c>
      <c r="E155" s="30">
        <v>2</v>
      </c>
      <c r="F155" s="65">
        <v>2</v>
      </c>
      <c r="G155" s="65">
        <v>2</v>
      </c>
      <c r="H155" s="65">
        <v>4</v>
      </c>
      <c r="I155" s="43">
        <v>8</v>
      </c>
      <c r="J155" s="30">
        <v>4</v>
      </c>
      <c r="K155" s="65">
        <v>5</v>
      </c>
      <c r="L155" s="65">
        <v>2</v>
      </c>
      <c r="M155" s="65">
        <v>3</v>
      </c>
      <c r="N155" s="43">
        <v>4</v>
      </c>
      <c r="O155" s="30">
        <v>6</v>
      </c>
      <c r="P155" s="65">
        <v>6</v>
      </c>
      <c r="Q155" s="74">
        <v>3</v>
      </c>
    </row>
    <row r="156" spans="1:17">
      <c r="A156" s="36" t="s">
        <v>61</v>
      </c>
      <c r="B156" s="77">
        <v>351</v>
      </c>
      <c r="C156" s="27" t="s">
        <v>32</v>
      </c>
      <c r="D156" s="73">
        <v>351</v>
      </c>
      <c r="E156" s="27">
        <v>19</v>
      </c>
      <c r="F156" s="72">
        <v>58</v>
      </c>
      <c r="G156" s="72">
        <v>56</v>
      </c>
      <c r="H156" s="72">
        <v>60</v>
      </c>
      <c r="I156" s="73">
        <v>159</v>
      </c>
      <c r="J156" s="27">
        <v>70</v>
      </c>
      <c r="K156" s="72">
        <v>89</v>
      </c>
      <c r="L156" s="72">
        <v>67</v>
      </c>
      <c r="M156" s="72">
        <v>92</v>
      </c>
      <c r="N156" s="73">
        <v>33</v>
      </c>
      <c r="O156" s="27">
        <v>115</v>
      </c>
      <c r="P156" s="72">
        <v>84</v>
      </c>
      <c r="Q156" s="81">
        <v>97</v>
      </c>
    </row>
    <row r="157" spans="1:17">
      <c r="A157" s="36" t="s">
        <v>68</v>
      </c>
      <c r="B157" s="75">
        <v>382</v>
      </c>
      <c r="C157" s="30" t="s">
        <v>32</v>
      </c>
      <c r="D157" s="43">
        <v>382</v>
      </c>
      <c r="E157" s="30">
        <v>33</v>
      </c>
      <c r="F157" s="65">
        <v>75</v>
      </c>
      <c r="G157" s="65">
        <v>59</v>
      </c>
      <c r="H157" s="65">
        <v>64</v>
      </c>
      <c r="I157" s="43">
        <v>151</v>
      </c>
      <c r="J157" s="30">
        <v>90</v>
      </c>
      <c r="K157" s="65">
        <v>91</v>
      </c>
      <c r="L157" s="65">
        <v>72</v>
      </c>
      <c r="M157" s="65">
        <v>86</v>
      </c>
      <c r="N157" s="43">
        <v>42</v>
      </c>
      <c r="O157" s="30">
        <v>79</v>
      </c>
      <c r="P157" s="65">
        <v>130</v>
      </c>
      <c r="Q157" s="74">
        <v>104</v>
      </c>
    </row>
    <row r="158" spans="1:17">
      <c r="A158" s="36" t="s">
        <v>41</v>
      </c>
      <c r="B158" s="77">
        <v>189</v>
      </c>
      <c r="C158" s="27" t="s">
        <v>32</v>
      </c>
      <c r="D158" s="73">
        <v>189</v>
      </c>
      <c r="E158" s="27">
        <v>8</v>
      </c>
      <c r="F158" s="72">
        <v>40</v>
      </c>
      <c r="G158" s="72">
        <v>34</v>
      </c>
      <c r="H158" s="72">
        <v>32</v>
      </c>
      <c r="I158" s="73">
        <v>75</v>
      </c>
      <c r="J158" s="27">
        <v>49</v>
      </c>
      <c r="K158" s="72">
        <v>29</v>
      </c>
      <c r="L158" s="72">
        <v>40</v>
      </c>
      <c r="M158" s="72">
        <v>50</v>
      </c>
      <c r="N158" s="73">
        <v>22</v>
      </c>
      <c r="O158" s="27">
        <v>49</v>
      </c>
      <c r="P158" s="72">
        <v>61</v>
      </c>
      <c r="Q158" s="81">
        <v>50</v>
      </c>
    </row>
    <row r="159" spans="1:17">
      <c r="A159" s="36" t="s">
        <v>37</v>
      </c>
      <c r="B159" s="84">
        <v>77</v>
      </c>
      <c r="C159" s="60" t="s">
        <v>32</v>
      </c>
      <c r="D159" s="76">
        <v>77</v>
      </c>
      <c r="E159" s="60">
        <v>4</v>
      </c>
      <c r="F159" s="64">
        <v>16</v>
      </c>
      <c r="G159" s="64">
        <v>12</v>
      </c>
      <c r="H159" s="64">
        <v>11</v>
      </c>
      <c r="I159" s="76">
        <v>34</v>
      </c>
      <c r="J159" s="60">
        <v>24</v>
      </c>
      <c r="K159" s="64">
        <v>19</v>
      </c>
      <c r="L159" s="64">
        <v>8</v>
      </c>
      <c r="M159" s="64">
        <v>18</v>
      </c>
      <c r="N159" s="76">
        <v>9</v>
      </c>
      <c r="O159" s="60">
        <v>16</v>
      </c>
      <c r="P159" s="64">
        <v>32</v>
      </c>
      <c r="Q159" s="78">
        <v>22</v>
      </c>
    </row>
    <row r="160" spans="1:17">
      <c r="A160" s="57" t="s">
        <v>58</v>
      </c>
    </row>
    <row r="161" spans="1:17">
      <c r="A161" s="52" t="s">
        <v>50</v>
      </c>
      <c r="B161" s="23">
        <v>1017</v>
      </c>
      <c r="C161" s="50" t="s">
        <v>32</v>
      </c>
      <c r="D161" s="31">
        <v>1017</v>
      </c>
      <c r="E161" s="42">
        <v>63</v>
      </c>
      <c r="F161" s="48">
        <v>173</v>
      </c>
      <c r="G161" s="48">
        <v>195</v>
      </c>
      <c r="H161" s="48">
        <v>194</v>
      </c>
      <c r="I161" s="31">
        <v>392</v>
      </c>
      <c r="J161" s="42">
        <v>221</v>
      </c>
      <c r="K161" s="48">
        <v>261</v>
      </c>
      <c r="L161" s="48">
        <v>194</v>
      </c>
      <c r="M161" s="48">
        <v>236</v>
      </c>
      <c r="N161" s="31">
        <v>105</v>
      </c>
      <c r="O161" s="42">
        <v>273</v>
      </c>
      <c r="P161" s="48">
        <v>326</v>
      </c>
      <c r="Q161" s="44">
        <v>260</v>
      </c>
    </row>
    <row r="162" spans="1:17">
      <c r="A162" s="52" t="s">
        <v>43</v>
      </c>
      <c r="B162" s="53">
        <v>1017</v>
      </c>
      <c r="C162" s="51" t="s">
        <v>32</v>
      </c>
      <c r="D162" s="40">
        <v>1017</v>
      </c>
      <c r="E162" s="51">
        <v>66</v>
      </c>
      <c r="F162" s="32">
        <v>190</v>
      </c>
      <c r="G162" s="32">
        <v>163</v>
      </c>
      <c r="H162" s="32">
        <v>171</v>
      </c>
      <c r="I162" s="40">
        <v>427</v>
      </c>
      <c r="J162" s="51">
        <v>238</v>
      </c>
      <c r="K162" s="32">
        <v>233</v>
      </c>
      <c r="L162" s="32">
        <v>188</v>
      </c>
      <c r="M162" s="32">
        <v>248</v>
      </c>
      <c r="N162" s="40">
        <v>110</v>
      </c>
      <c r="O162" s="51">
        <v>265</v>
      </c>
      <c r="P162" s="32">
        <v>312</v>
      </c>
      <c r="Q162" s="39">
        <v>276</v>
      </c>
    </row>
    <row r="163" spans="1:17">
      <c r="A163" s="36" t="s">
        <v>56</v>
      </c>
      <c r="B163" s="75">
        <v>35</v>
      </c>
      <c r="C163" s="30" t="s">
        <v>32</v>
      </c>
      <c r="D163" s="43">
        <v>35</v>
      </c>
      <c r="E163" s="30">
        <v>1</v>
      </c>
      <c r="F163" s="65">
        <v>10</v>
      </c>
      <c r="G163" s="65">
        <v>5</v>
      </c>
      <c r="H163" s="65">
        <v>6</v>
      </c>
      <c r="I163" s="43">
        <v>13</v>
      </c>
      <c r="J163" s="30">
        <v>8</v>
      </c>
      <c r="K163" s="65">
        <v>9</v>
      </c>
      <c r="L163" s="65">
        <v>5</v>
      </c>
      <c r="M163" s="65">
        <v>8</v>
      </c>
      <c r="N163" s="43">
        <v>6</v>
      </c>
      <c r="O163" s="30">
        <v>13</v>
      </c>
      <c r="P163" s="65">
        <v>8</v>
      </c>
      <c r="Q163" s="74">
        <v>5</v>
      </c>
    </row>
    <row r="164" spans="1:17">
      <c r="A164" s="36" t="s">
        <v>61</v>
      </c>
      <c r="B164" s="77">
        <v>447</v>
      </c>
      <c r="C164" s="27" t="s">
        <v>32</v>
      </c>
      <c r="D164" s="73">
        <v>447</v>
      </c>
      <c r="E164" s="27">
        <v>26</v>
      </c>
      <c r="F164" s="72">
        <v>72</v>
      </c>
      <c r="G164" s="72">
        <v>71</v>
      </c>
      <c r="H164" s="72">
        <v>80</v>
      </c>
      <c r="I164" s="73">
        <v>197</v>
      </c>
      <c r="J164" s="27">
        <v>94</v>
      </c>
      <c r="K164" s="72">
        <v>101</v>
      </c>
      <c r="L164" s="72">
        <v>95</v>
      </c>
      <c r="M164" s="72">
        <v>113</v>
      </c>
      <c r="N164" s="73">
        <v>44</v>
      </c>
      <c r="O164" s="27">
        <v>128</v>
      </c>
      <c r="P164" s="72">
        <v>122</v>
      </c>
      <c r="Q164" s="81">
        <v>128</v>
      </c>
    </row>
    <row r="165" spans="1:17">
      <c r="A165" s="36" t="s">
        <v>68</v>
      </c>
      <c r="B165" s="75">
        <v>366</v>
      </c>
      <c r="C165" s="30" t="s">
        <v>32</v>
      </c>
      <c r="D165" s="43">
        <v>366</v>
      </c>
      <c r="E165" s="30">
        <v>27</v>
      </c>
      <c r="F165" s="65">
        <v>72</v>
      </c>
      <c r="G165" s="65">
        <v>55</v>
      </c>
      <c r="H165" s="65">
        <v>60</v>
      </c>
      <c r="I165" s="43">
        <v>153</v>
      </c>
      <c r="J165" s="30">
        <v>88</v>
      </c>
      <c r="K165" s="65">
        <v>92</v>
      </c>
      <c r="L165" s="65">
        <v>64</v>
      </c>
      <c r="M165" s="65">
        <v>81</v>
      </c>
      <c r="N165" s="43">
        <v>41</v>
      </c>
      <c r="O165" s="30">
        <v>78</v>
      </c>
      <c r="P165" s="65">
        <v>122</v>
      </c>
      <c r="Q165" s="74">
        <v>94</v>
      </c>
    </row>
    <row r="166" spans="1:17">
      <c r="A166" s="36" t="s">
        <v>41</v>
      </c>
      <c r="B166" s="77">
        <v>124</v>
      </c>
      <c r="C166" s="27" t="s">
        <v>32</v>
      </c>
      <c r="D166" s="73">
        <v>124</v>
      </c>
      <c r="E166" s="27">
        <v>9</v>
      </c>
      <c r="F166" s="72">
        <v>22</v>
      </c>
      <c r="G166" s="72">
        <v>25</v>
      </c>
      <c r="H166" s="72">
        <v>20</v>
      </c>
      <c r="I166" s="73">
        <v>48</v>
      </c>
      <c r="J166" s="27">
        <v>36</v>
      </c>
      <c r="K166" s="72">
        <v>20</v>
      </c>
      <c r="L166" s="72">
        <v>19</v>
      </c>
      <c r="M166" s="72">
        <v>36</v>
      </c>
      <c r="N166" s="73">
        <v>14</v>
      </c>
      <c r="O166" s="27">
        <v>36</v>
      </c>
      <c r="P166" s="72">
        <v>39</v>
      </c>
      <c r="Q166" s="81">
        <v>34</v>
      </c>
    </row>
    <row r="167" spans="1:17">
      <c r="A167" s="36" t="s">
        <v>37</v>
      </c>
      <c r="B167" s="84">
        <v>45</v>
      </c>
      <c r="C167" s="60" t="s">
        <v>32</v>
      </c>
      <c r="D167" s="76">
        <v>45</v>
      </c>
      <c r="E167" s="60">
        <v>4</v>
      </c>
      <c r="F167" s="64">
        <v>14</v>
      </c>
      <c r="G167" s="64">
        <v>6</v>
      </c>
      <c r="H167" s="64">
        <v>4</v>
      </c>
      <c r="I167" s="76">
        <v>17</v>
      </c>
      <c r="J167" s="60">
        <v>13</v>
      </c>
      <c r="K167" s="64">
        <v>10</v>
      </c>
      <c r="L167" s="64">
        <v>6</v>
      </c>
      <c r="M167" s="64">
        <v>11</v>
      </c>
      <c r="N167" s="76">
        <v>6</v>
      </c>
      <c r="O167" s="60">
        <v>9</v>
      </c>
      <c r="P167" s="64">
        <v>21</v>
      </c>
      <c r="Q167" s="78">
        <v>14</v>
      </c>
    </row>
    <row r="168" spans="1:17">
      <c r="A168" s="57" t="s">
        <v>51</v>
      </c>
    </row>
    <row r="169" spans="1:17">
      <c r="A169" s="52" t="s">
        <v>50</v>
      </c>
      <c r="B169" s="23">
        <v>1017</v>
      </c>
      <c r="C169" s="50" t="s">
        <v>32</v>
      </c>
      <c r="D169" s="31">
        <v>1017</v>
      </c>
      <c r="E169" s="42">
        <v>63</v>
      </c>
      <c r="F169" s="48">
        <v>173</v>
      </c>
      <c r="G169" s="48">
        <v>195</v>
      </c>
      <c r="H169" s="48">
        <v>194</v>
      </c>
      <c r="I169" s="31">
        <v>392</v>
      </c>
      <c r="J169" s="42">
        <v>221</v>
      </c>
      <c r="K169" s="48">
        <v>261</v>
      </c>
      <c r="L169" s="48">
        <v>194</v>
      </c>
      <c r="M169" s="48">
        <v>236</v>
      </c>
      <c r="N169" s="31">
        <v>105</v>
      </c>
      <c r="O169" s="42">
        <v>273</v>
      </c>
      <c r="P169" s="48">
        <v>326</v>
      </c>
      <c r="Q169" s="44">
        <v>260</v>
      </c>
    </row>
    <row r="170" spans="1:17">
      <c r="A170" s="52" t="s">
        <v>43</v>
      </c>
      <c r="B170" s="53">
        <v>1017</v>
      </c>
      <c r="C170" s="51" t="s">
        <v>32</v>
      </c>
      <c r="D170" s="40">
        <v>1017</v>
      </c>
      <c r="E170" s="51">
        <v>66</v>
      </c>
      <c r="F170" s="32">
        <v>190</v>
      </c>
      <c r="G170" s="32">
        <v>163</v>
      </c>
      <c r="H170" s="32">
        <v>171</v>
      </c>
      <c r="I170" s="40">
        <v>427</v>
      </c>
      <c r="J170" s="51">
        <v>238</v>
      </c>
      <c r="K170" s="32">
        <v>233</v>
      </c>
      <c r="L170" s="32">
        <v>188</v>
      </c>
      <c r="M170" s="32">
        <v>248</v>
      </c>
      <c r="N170" s="40">
        <v>110</v>
      </c>
      <c r="O170" s="51">
        <v>265</v>
      </c>
      <c r="P170" s="32">
        <v>312</v>
      </c>
      <c r="Q170" s="39">
        <v>276</v>
      </c>
    </row>
    <row r="171" spans="1:17">
      <c r="A171" s="36" t="s">
        <v>56</v>
      </c>
      <c r="B171" s="75">
        <v>31</v>
      </c>
      <c r="C171" s="30" t="s">
        <v>32</v>
      </c>
      <c r="D171" s="43">
        <v>31</v>
      </c>
      <c r="E171" s="30">
        <v>1</v>
      </c>
      <c r="F171" s="65">
        <v>6</v>
      </c>
      <c r="G171" s="65">
        <v>4</v>
      </c>
      <c r="H171" s="65">
        <v>4</v>
      </c>
      <c r="I171" s="43">
        <v>16</v>
      </c>
      <c r="J171" s="30">
        <v>7</v>
      </c>
      <c r="K171" s="65">
        <v>8</v>
      </c>
      <c r="L171" s="65">
        <v>5</v>
      </c>
      <c r="M171" s="65">
        <v>5</v>
      </c>
      <c r="N171" s="43">
        <v>7</v>
      </c>
      <c r="O171" s="30">
        <v>14</v>
      </c>
      <c r="P171" s="65">
        <v>7</v>
      </c>
      <c r="Q171" s="74">
        <v>5</v>
      </c>
    </row>
    <row r="172" spans="1:17">
      <c r="A172" s="36" t="s">
        <v>61</v>
      </c>
      <c r="B172" s="77">
        <v>477</v>
      </c>
      <c r="C172" s="27" t="s">
        <v>32</v>
      </c>
      <c r="D172" s="73">
        <v>477</v>
      </c>
      <c r="E172" s="27">
        <v>24</v>
      </c>
      <c r="F172" s="72">
        <v>78</v>
      </c>
      <c r="G172" s="72">
        <v>72</v>
      </c>
      <c r="H172" s="72">
        <v>90</v>
      </c>
      <c r="I172" s="73">
        <v>213</v>
      </c>
      <c r="J172" s="27">
        <v>97</v>
      </c>
      <c r="K172" s="72">
        <v>124</v>
      </c>
      <c r="L172" s="72">
        <v>94</v>
      </c>
      <c r="M172" s="72">
        <v>118</v>
      </c>
      <c r="N172" s="73">
        <v>43</v>
      </c>
      <c r="O172" s="27">
        <v>139</v>
      </c>
      <c r="P172" s="72">
        <v>127</v>
      </c>
      <c r="Q172" s="81">
        <v>132</v>
      </c>
    </row>
    <row r="173" spans="1:17">
      <c r="A173" s="36" t="s">
        <v>68</v>
      </c>
      <c r="B173" s="75">
        <v>361</v>
      </c>
      <c r="C173" s="30" t="s">
        <v>32</v>
      </c>
      <c r="D173" s="43">
        <v>361</v>
      </c>
      <c r="E173" s="30">
        <v>29</v>
      </c>
      <c r="F173" s="65">
        <v>78</v>
      </c>
      <c r="G173" s="65">
        <v>59</v>
      </c>
      <c r="H173" s="65">
        <v>55</v>
      </c>
      <c r="I173" s="43">
        <v>140</v>
      </c>
      <c r="J173" s="30">
        <v>99</v>
      </c>
      <c r="K173" s="65">
        <v>73</v>
      </c>
      <c r="L173" s="65">
        <v>65</v>
      </c>
      <c r="M173" s="65">
        <v>80</v>
      </c>
      <c r="N173" s="43">
        <v>44</v>
      </c>
      <c r="O173" s="30">
        <v>79</v>
      </c>
      <c r="P173" s="65">
        <v>122</v>
      </c>
      <c r="Q173" s="74">
        <v>89</v>
      </c>
    </row>
    <row r="174" spans="1:17">
      <c r="A174" s="36" t="s">
        <v>41</v>
      </c>
      <c r="B174" s="77">
        <v>114</v>
      </c>
      <c r="C174" s="27" t="s">
        <v>32</v>
      </c>
      <c r="D174" s="73">
        <v>114</v>
      </c>
      <c r="E174" s="27">
        <v>8</v>
      </c>
      <c r="F174" s="72">
        <v>14</v>
      </c>
      <c r="G174" s="72">
        <v>21</v>
      </c>
      <c r="H174" s="72">
        <v>20</v>
      </c>
      <c r="I174" s="73">
        <v>51</v>
      </c>
      <c r="J174" s="27">
        <v>25</v>
      </c>
      <c r="K174" s="72">
        <v>19</v>
      </c>
      <c r="L174" s="72">
        <v>19</v>
      </c>
      <c r="M174" s="72">
        <v>39</v>
      </c>
      <c r="N174" s="73">
        <v>12</v>
      </c>
      <c r="O174" s="27">
        <v>27</v>
      </c>
      <c r="P174" s="72">
        <v>38</v>
      </c>
      <c r="Q174" s="81">
        <v>41</v>
      </c>
    </row>
    <row r="175" spans="1:17">
      <c r="A175" s="36" t="s">
        <v>37</v>
      </c>
      <c r="B175" s="84">
        <v>33</v>
      </c>
      <c r="C175" s="60" t="s">
        <v>32</v>
      </c>
      <c r="D175" s="76">
        <v>33</v>
      </c>
      <c r="E175" s="60">
        <v>4</v>
      </c>
      <c r="F175" s="64">
        <v>15</v>
      </c>
      <c r="G175" s="64">
        <v>6</v>
      </c>
      <c r="H175" s="64">
        <v>2</v>
      </c>
      <c r="I175" s="76">
        <v>7</v>
      </c>
      <c r="J175" s="60">
        <v>9</v>
      </c>
      <c r="K175" s="64">
        <v>9</v>
      </c>
      <c r="L175" s="64">
        <v>5</v>
      </c>
      <c r="M175" s="64">
        <v>6</v>
      </c>
      <c r="N175" s="76">
        <v>4</v>
      </c>
      <c r="O175" s="60">
        <v>5</v>
      </c>
      <c r="P175" s="64">
        <v>19</v>
      </c>
      <c r="Q175" s="78">
        <v>8</v>
      </c>
    </row>
    <row r="176" spans="1:17">
      <c r="A176" s="57" t="s">
        <v>133</v>
      </c>
    </row>
    <row r="177" spans="1:17">
      <c r="A177" s="52" t="s">
        <v>50</v>
      </c>
      <c r="B177" s="23">
        <v>1017</v>
      </c>
      <c r="C177" s="50" t="s">
        <v>32</v>
      </c>
      <c r="D177" s="31">
        <v>1017</v>
      </c>
      <c r="E177" s="42">
        <v>63</v>
      </c>
      <c r="F177" s="48">
        <v>173</v>
      </c>
      <c r="G177" s="48">
        <v>195</v>
      </c>
      <c r="H177" s="48">
        <v>194</v>
      </c>
      <c r="I177" s="31">
        <v>392</v>
      </c>
      <c r="J177" s="42">
        <v>221</v>
      </c>
      <c r="K177" s="48">
        <v>261</v>
      </c>
      <c r="L177" s="48">
        <v>194</v>
      </c>
      <c r="M177" s="48">
        <v>236</v>
      </c>
      <c r="N177" s="31">
        <v>105</v>
      </c>
      <c r="O177" s="42">
        <v>273</v>
      </c>
      <c r="P177" s="48">
        <v>326</v>
      </c>
      <c r="Q177" s="44">
        <v>260</v>
      </c>
    </row>
    <row r="178" spans="1:17">
      <c r="A178" s="52" t="s">
        <v>43</v>
      </c>
      <c r="B178" s="53">
        <v>1017</v>
      </c>
      <c r="C178" s="51" t="s">
        <v>32</v>
      </c>
      <c r="D178" s="40">
        <v>1017</v>
      </c>
      <c r="E178" s="51">
        <v>66</v>
      </c>
      <c r="F178" s="32">
        <v>190</v>
      </c>
      <c r="G178" s="32">
        <v>163</v>
      </c>
      <c r="H178" s="32">
        <v>171</v>
      </c>
      <c r="I178" s="40">
        <v>427</v>
      </c>
      <c r="J178" s="51">
        <v>238</v>
      </c>
      <c r="K178" s="32">
        <v>233</v>
      </c>
      <c r="L178" s="32">
        <v>188</v>
      </c>
      <c r="M178" s="32">
        <v>248</v>
      </c>
      <c r="N178" s="40">
        <v>110</v>
      </c>
      <c r="O178" s="51">
        <v>265</v>
      </c>
      <c r="P178" s="32">
        <v>312</v>
      </c>
      <c r="Q178" s="39">
        <v>276</v>
      </c>
    </row>
    <row r="179" spans="1:17">
      <c r="A179" s="36" t="s">
        <v>56</v>
      </c>
      <c r="B179" s="75">
        <v>20</v>
      </c>
      <c r="C179" s="30" t="s">
        <v>32</v>
      </c>
      <c r="D179" s="43">
        <v>20</v>
      </c>
      <c r="E179" s="30">
        <v>1</v>
      </c>
      <c r="F179" s="65">
        <v>7</v>
      </c>
      <c r="G179" s="65">
        <v>1</v>
      </c>
      <c r="H179" s="65">
        <v>2</v>
      </c>
      <c r="I179" s="43">
        <v>9</v>
      </c>
      <c r="J179" s="30">
        <v>2</v>
      </c>
      <c r="K179" s="65">
        <v>5</v>
      </c>
      <c r="L179" s="65">
        <v>5</v>
      </c>
      <c r="M179" s="65">
        <v>5</v>
      </c>
      <c r="N179" s="43">
        <v>2</v>
      </c>
      <c r="O179" s="30">
        <v>7</v>
      </c>
      <c r="P179" s="65">
        <v>6</v>
      </c>
      <c r="Q179" s="74">
        <v>2</v>
      </c>
    </row>
    <row r="180" spans="1:17">
      <c r="A180" s="36" t="s">
        <v>61</v>
      </c>
      <c r="B180" s="77">
        <v>223</v>
      </c>
      <c r="C180" s="27" t="s">
        <v>32</v>
      </c>
      <c r="D180" s="73">
        <v>223</v>
      </c>
      <c r="E180" s="27">
        <v>13</v>
      </c>
      <c r="F180" s="72">
        <v>28</v>
      </c>
      <c r="G180" s="72">
        <v>36</v>
      </c>
      <c r="H180" s="72">
        <v>44</v>
      </c>
      <c r="I180" s="73">
        <v>102</v>
      </c>
      <c r="J180" s="27">
        <v>42</v>
      </c>
      <c r="K180" s="72">
        <v>56</v>
      </c>
      <c r="L180" s="72">
        <v>46</v>
      </c>
      <c r="M180" s="72">
        <v>54</v>
      </c>
      <c r="N180" s="73">
        <v>25</v>
      </c>
      <c r="O180" s="27">
        <v>70</v>
      </c>
      <c r="P180" s="72">
        <v>56</v>
      </c>
      <c r="Q180" s="81">
        <v>57</v>
      </c>
    </row>
    <row r="181" spans="1:17">
      <c r="A181" s="36" t="s">
        <v>68</v>
      </c>
      <c r="B181" s="75">
        <v>273</v>
      </c>
      <c r="C181" s="30" t="s">
        <v>32</v>
      </c>
      <c r="D181" s="43">
        <v>273</v>
      </c>
      <c r="E181" s="30">
        <v>22</v>
      </c>
      <c r="F181" s="65">
        <v>48</v>
      </c>
      <c r="G181" s="65">
        <v>40</v>
      </c>
      <c r="H181" s="65">
        <v>42</v>
      </c>
      <c r="I181" s="43">
        <v>120</v>
      </c>
      <c r="J181" s="30">
        <v>72</v>
      </c>
      <c r="K181" s="65">
        <v>67</v>
      </c>
      <c r="L181" s="65">
        <v>38</v>
      </c>
      <c r="M181" s="65">
        <v>69</v>
      </c>
      <c r="N181" s="43">
        <v>28</v>
      </c>
      <c r="O181" s="30">
        <v>59</v>
      </c>
      <c r="P181" s="65">
        <v>89</v>
      </c>
      <c r="Q181" s="74">
        <v>81</v>
      </c>
    </row>
    <row r="182" spans="1:17">
      <c r="A182" s="36" t="s">
        <v>41</v>
      </c>
      <c r="B182" s="77">
        <v>132</v>
      </c>
      <c r="C182" s="27" t="s">
        <v>32</v>
      </c>
      <c r="D182" s="73">
        <v>132</v>
      </c>
      <c r="E182" s="27">
        <v>9</v>
      </c>
      <c r="F182" s="72">
        <v>17</v>
      </c>
      <c r="G182" s="72">
        <v>22</v>
      </c>
      <c r="H182" s="72">
        <v>21</v>
      </c>
      <c r="I182" s="73">
        <v>63</v>
      </c>
      <c r="J182" s="27">
        <v>32</v>
      </c>
      <c r="K182" s="72">
        <v>26</v>
      </c>
      <c r="L182" s="72">
        <v>29</v>
      </c>
      <c r="M182" s="72">
        <v>29</v>
      </c>
      <c r="N182" s="73">
        <v>17</v>
      </c>
      <c r="O182" s="27">
        <v>31</v>
      </c>
      <c r="P182" s="72">
        <v>42</v>
      </c>
      <c r="Q182" s="81">
        <v>41</v>
      </c>
    </row>
    <row r="183" spans="1:17">
      <c r="A183" s="36" t="s">
        <v>37</v>
      </c>
      <c r="B183" s="84">
        <v>368</v>
      </c>
      <c r="C183" s="60" t="s">
        <v>32</v>
      </c>
      <c r="D183" s="76">
        <v>368</v>
      </c>
      <c r="E183" s="60">
        <v>21</v>
      </c>
      <c r="F183" s="64">
        <v>90</v>
      </c>
      <c r="G183" s="64">
        <v>64</v>
      </c>
      <c r="H183" s="64">
        <v>61</v>
      </c>
      <c r="I183" s="76">
        <v>133</v>
      </c>
      <c r="J183" s="60">
        <v>90</v>
      </c>
      <c r="K183" s="64">
        <v>80</v>
      </c>
      <c r="L183" s="64">
        <v>70</v>
      </c>
      <c r="M183" s="64">
        <v>91</v>
      </c>
      <c r="N183" s="76">
        <v>37</v>
      </c>
      <c r="O183" s="60">
        <v>97</v>
      </c>
      <c r="P183" s="64">
        <v>119</v>
      </c>
      <c r="Q183" s="78">
        <v>94</v>
      </c>
    </row>
    <row r="184" spans="1:17" ht="20">
      <c r="A184" s="57" t="s">
        <v>74</v>
      </c>
    </row>
    <row r="185" spans="1:17">
      <c r="A185" s="52" t="s">
        <v>50</v>
      </c>
      <c r="B185" s="23">
        <v>1017</v>
      </c>
      <c r="C185" s="50" t="s">
        <v>32</v>
      </c>
      <c r="D185" s="31">
        <v>1017</v>
      </c>
      <c r="E185" s="42">
        <v>63</v>
      </c>
      <c r="F185" s="48">
        <v>173</v>
      </c>
      <c r="G185" s="48">
        <v>195</v>
      </c>
      <c r="H185" s="48">
        <v>194</v>
      </c>
      <c r="I185" s="31">
        <v>392</v>
      </c>
      <c r="J185" s="42">
        <v>221</v>
      </c>
      <c r="K185" s="48">
        <v>261</v>
      </c>
      <c r="L185" s="48">
        <v>194</v>
      </c>
      <c r="M185" s="48">
        <v>236</v>
      </c>
      <c r="N185" s="31">
        <v>105</v>
      </c>
      <c r="O185" s="42">
        <v>273</v>
      </c>
      <c r="P185" s="48">
        <v>326</v>
      </c>
      <c r="Q185" s="44">
        <v>260</v>
      </c>
    </row>
    <row r="186" spans="1:17">
      <c r="A186" s="52" t="s">
        <v>43</v>
      </c>
      <c r="B186" s="53">
        <v>1017</v>
      </c>
      <c r="C186" s="51" t="s">
        <v>32</v>
      </c>
      <c r="D186" s="40">
        <v>1017</v>
      </c>
      <c r="E186" s="51">
        <v>66</v>
      </c>
      <c r="F186" s="32">
        <v>190</v>
      </c>
      <c r="G186" s="32">
        <v>163</v>
      </c>
      <c r="H186" s="32">
        <v>171</v>
      </c>
      <c r="I186" s="40">
        <v>427</v>
      </c>
      <c r="J186" s="51">
        <v>238</v>
      </c>
      <c r="K186" s="32">
        <v>233</v>
      </c>
      <c r="L186" s="32">
        <v>188</v>
      </c>
      <c r="M186" s="32">
        <v>248</v>
      </c>
      <c r="N186" s="40">
        <v>110</v>
      </c>
      <c r="O186" s="51">
        <v>265</v>
      </c>
      <c r="P186" s="32">
        <v>312</v>
      </c>
      <c r="Q186" s="39">
        <v>276</v>
      </c>
    </row>
    <row r="187" spans="1:17">
      <c r="A187" s="36" t="s">
        <v>40</v>
      </c>
      <c r="B187" s="75">
        <v>16</v>
      </c>
      <c r="C187" s="30" t="s">
        <v>32</v>
      </c>
      <c r="D187" s="43">
        <v>16</v>
      </c>
      <c r="E187" s="30">
        <v>1</v>
      </c>
      <c r="F187" s="65">
        <v>4</v>
      </c>
      <c r="G187" s="65">
        <v>4</v>
      </c>
      <c r="H187" s="65">
        <v>2</v>
      </c>
      <c r="I187" s="43">
        <v>4</v>
      </c>
      <c r="J187" s="30">
        <v>5</v>
      </c>
      <c r="K187" s="65">
        <v>4</v>
      </c>
      <c r="L187" s="65" t="s">
        <v>32</v>
      </c>
      <c r="M187" s="65">
        <v>5</v>
      </c>
      <c r="N187" s="43">
        <v>1</v>
      </c>
      <c r="O187" s="30">
        <v>2</v>
      </c>
      <c r="P187" s="65">
        <v>6</v>
      </c>
      <c r="Q187" s="74">
        <v>4</v>
      </c>
    </row>
    <row r="188" spans="1:17">
      <c r="A188" s="36" t="s">
        <v>54</v>
      </c>
      <c r="B188" s="77">
        <v>82</v>
      </c>
      <c r="C188" s="27" t="s">
        <v>32</v>
      </c>
      <c r="D188" s="73">
        <v>82</v>
      </c>
      <c r="E188" s="27">
        <v>9</v>
      </c>
      <c r="F188" s="72">
        <v>14</v>
      </c>
      <c r="G188" s="72">
        <v>10</v>
      </c>
      <c r="H188" s="72">
        <v>20</v>
      </c>
      <c r="I188" s="73">
        <v>28</v>
      </c>
      <c r="J188" s="27">
        <v>18</v>
      </c>
      <c r="K188" s="72">
        <v>21</v>
      </c>
      <c r="L188" s="72">
        <v>13</v>
      </c>
      <c r="M188" s="72">
        <v>21</v>
      </c>
      <c r="N188" s="73">
        <v>8</v>
      </c>
      <c r="O188" s="27">
        <v>27</v>
      </c>
      <c r="P188" s="72">
        <v>26</v>
      </c>
      <c r="Q188" s="81">
        <v>21</v>
      </c>
    </row>
    <row r="189" spans="1:17">
      <c r="A189" s="36" t="s">
        <v>45</v>
      </c>
      <c r="B189" s="75">
        <v>160</v>
      </c>
      <c r="C189" s="30" t="s">
        <v>32</v>
      </c>
      <c r="D189" s="43">
        <v>160</v>
      </c>
      <c r="E189" s="30">
        <v>11</v>
      </c>
      <c r="F189" s="65">
        <v>31</v>
      </c>
      <c r="G189" s="65">
        <v>31</v>
      </c>
      <c r="H189" s="65">
        <v>28</v>
      </c>
      <c r="I189" s="43">
        <v>58</v>
      </c>
      <c r="J189" s="30">
        <v>52</v>
      </c>
      <c r="K189" s="65">
        <v>49</v>
      </c>
      <c r="L189" s="65">
        <v>21</v>
      </c>
      <c r="M189" s="65">
        <v>24</v>
      </c>
      <c r="N189" s="43">
        <v>14</v>
      </c>
      <c r="O189" s="30">
        <v>34</v>
      </c>
      <c r="P189" s="65">
        <v>65</v>
      </c>
      <c r="Q189" s="74">
        <v>40</v>
      </c>
    </row>
    <row r="190" spans="1:17">
      <c r="A190" s="36" t="s">
        <v>107</v>
      </c>
      <c r="B190" s="77">
        <v>399</v>
      </c>
      <c r="C190" s="27" t="s">
        <v>32</v>
      </c>
      <c r="D190" s="73">
        <v>399</v>
      </c>
      <c r="E190" s="27">
        <v>25</v>
      </c>
      <c r="F190" s="72">
        <v>66</v>
      </c>
      <c r="G190" s="72">
        <v>62</v>
      </c>
      <c r="H190" s="72">
        <v>59</v>
      </c>
      <c r="I190" s="73">
        <v>187</v>
      </c>
      <c r="J190" s="27">
        <v>80</v>
      </c>
      <c r="K190" s="72">
        <v>91</v>
      </c>
      <c r="L190" s="72">
        <v>89</v>
      </c>
      <c r="M190" s="72">
        <v>103</v>
      </c>
      <c r="N190" s="73">
        <v>35</v>
      </c>
      <c r="O190" s="27">
        <v>102</v>
      </c>
      <c r="P190" s="72">
        <v>110</v>
      </c>
      <c r="Q190" s="81">
        <v>110</v>
      </c>
    </row>
    <row r="191" spans="1:17">
      <c r="A191" s="36" t="s">
        <v>39</v>
      </c>
      <c r="B191" s="75">
        <v>325</v>
      </c>
      <c r="C191" s="30" t="s">
        <v>32</v>
      </c>
      <c r="D191" s="43">
        <v>325</v>
      </c>
      <c r="E191" s="30">
        <v>15</v>
      </c>
      <c r="F191" s="65">
        <v>60</v>
      </c>
      <c r="G191" s="65">
        <v>49</v>
      </c>
      <c r="H191" s="65">
        <v>58</v>
      </c>
      <c r="I191" s="43">
        <v>143</v>
      </c>
      <c r="J191" s="30">
        <v>74</v>
      </c>
      <c r="K191" s="65">
        <v>55</v>
      </c>
      <c r="L191" s="65">
        <v>62</v>
      </c>
      <c r="M191" s="65">
        <v>88</v>
      </c>
      <c r="N191" s="43">
        <v>45</v>
      </c>
      <c r="O191" s="30">
        <v>93</v>
      </c>
      <c r="P191" s="65">
        <v>86</v>
      </c>
      <c r="Q191" s="74">
        <v>93</v>
      </c>
    </row>
    <row r="192" spans="1:17">
      <c r="A192" s="36" t="s">
        <v>37</v>
      </c>
      <c r="B192" s="80">
        <v>36</v>
      </c>
      <c r="C192" s="46" t="s">
        <v>32</v>
      </c>
      <c r="D192" s="79">
        <v>36</v>
      </c>
      <c r="E192" s="46">
        <v>5</v>
      </c>
      <c r="F192" s="58">
        <v>16</v>
      </c>
      <c r="G192" s="58">
        <v>7</v>
      </c>
      <c r="H192" s="58">
        <v>3</v>
      </c>
      <c r="I192" s="79">
        <v>6</v>
      </c>
      <c r="J192" s="46">
        <v>9</v>
      </c>
      <c r="K192" s="58">
        <v>12</v>
      </c>
      <c r="L192" s="58">
        <v>3</v>
      </c>
      <c r="M192" s="58">
        <v>7</v>
      </c>
      <c r="N192" s="79">
        <v>6</v>
      </c>
      <c r="O192" s="46">
        <v>7</v>
      </c>
      <c r="P192" s="58">
        <v>20</v>
      </c>
      <c r="Q192" s="82">
        <v>8</v>
      </c>
    </row>
    <row r="193" spans="1:17" ht="30">
      <c r="A193" s="57" t="s">
        <v>90</v>
      </c>
    </row>
    <row r="194" spans="1:17">
      <c r="A194" s="52" t="s">
        <v>50</v>
      </c>
      <c r="B194" s="23">
        <v>1017</v>
      </c>
      <c r="C194" s="50" t="s">
        <v>32</v>
      </c>
      <c r="D194" s="31">
        <v>1017</v>
      </c>
      <c r="E194" s="42">
        <v>63</v>
      </c>
      <c r="F194" s="48">
        <v>173</v>
      </c>
      <c r="G194" s="48">
        <v>195</v>
      </c>
      <c r="H194" s="48">
        <v>194</v>
      </c>
      <c r="I194" s="31">
        <v>392</v>
      </c>
      <c r="J194" s="42">
        <v>221</v>
      </c>
      <c r="K194" s="48">
        <v>261</v>
      </c>
      <c r="L194" s="48">
        <v>194</v>
      </c>
      <c r="M194" s="48">
        <v>236</v>
      </c>
      <c r="N194" s="31">
        <v>105</v>
      </c>
      <c r="O194" s="42">
        <v>273</v>
      </c>
      <c r="P194" s="48">
        <v>326</v>
      </c>
      <c r="Q194" s="44">
        <v>260</v>
      </c>
    </row>
    <row r="195" spans="1:17">
      <c r="A195" s="52" t="s">
        <v>43</v>
      </c>
      <c r="B195" s="53">
        <v>1017</v>
      </c>
      <c r="C195" s="51" t="s">
        <v>32</v>
      </c>
      <c r="D195" s="40">
        <v>1017</v>
      </c>
      <c r="E195" s="51">
        <v>66</v>
      </c>
      <c r="F195" s="32">
        <v>190</v>
      </c>
      <c r="G195" s="32">
        <v>163</v>
      </c>
      <c r="H195" s="32">
        <v>171</v>
      </c>
      <c r="I195" s="40">
        <v>427</v>
      </c>
      <c r="J195" s="51">
        <v>238</v>
      </c>
      <c r="K195" s="32">
        <v>233</v>
      </c>
      <c r="L195" s="32">
        <v>188</v>
      </c>
      <c r="M195" s="32">
        <v>248</v>
      </c>
      <c r="N195" s="40">
        <v>110</v>
      </c>
      <c r="O195" s="51">
        <v>265</v>
      </c>
      <c r="P195" s="32">
        <v>312</v>
      </c>
      <c r="Q195" s="39">
        <v>276</v>
      </c>
    </row>
    <row r="196" spans="1:17">
      <c r="A196" s="36" t="s">
        <v>40</v>
      </c>
      <c r="B196" s="75">
        <v>12</v>
      </c>
      <c r="C196" s="30" t="s">
        <v>32</v>
      </c>
      <c r="D196" s="43">
        <v>12</v>
      </c>
      <c r="E196" s="30" t="s">
        <v>32</v>
      </c>
      <c r="F196" s="65">
        <v>4</v>
      </c>
      <c r="G196" s="65">
        <v>2</v>
      </c>
      <c r="H196" s="65">
        <v>2</v>
      </c>
      <c r="I196" s="43">
        <v>4</v>
      </c>
      <c r="J196" s="30">
        <v>4</v>
      </c>
      <c r="K196" s="65">
        <v>2</v>
      </c>
      <c r="L196" s="65" t="s">
        <v>32</v>
      </c>
      <c r="M196" s="65">
        <v>6</v>
      </c>
      <c r="N196" s="43" t="s">
        <v>32</v>
      </c>
      <c r="O196" s="30">
        <v>4</v>
      </c>
      <c r="P196" s="65">
        <v>3</v>
      </c>
      <c r="Q196" s="74">
        <v>2</v>
      </c>
    </row>
    <row r="197" spans="1:17">
      <c r="A197" s="36" t="s">
        <v>54</v>
      </c>
      <c r="B197" s="77">
        <v>67</v>
      </c>
      <c r="C197" s="27" t="s">
        <v>32</v>
      </c>
      <c r="D197" s="73">
        <v>67</v>
      </c>
      <c r="E197" s="27">
        <v>11</v>
      </c>
      <c r="F197" s="72">
        <v>12</v>
      </c>
      <c r="G197" s="72">
        <v>10</v>
      </c>
      <c r="H197" s="72">
        <v>14</v>
      </c>
      <c r="I197" s="73">
        <v>20</v>
      </c>
      <c r="J197" s="27">
        <v>19</v>
      </c>
      <c r="K197" s="72">
        <v>19</v>
      </c>
      <c r="L197" s="72">
        <v>8</v>
      </c>
      <c r="M197" s="72">
        <v>13</v>
      </c>
      <c r="N197" s="73">
        <v>8</v>
      </c>
      <c r="O197" s="27">
        <v>24</v>
      </c>
      <c r="P197" s="72">
        <v>26</v>
      </c>
      <c r="Q197" s="81">
        <v>13</v>
      </c>
    </row>
    <row r="198" spans="1:17">
      <c r="A198" s="36" t="s">
        <v>45</v>
      </c>
      <c r="B198" s="75">
        <v>126</v>
      </c>
      <c r="C198" s="30" t="s">
        <v>32</v>
      </c>
      <c r="D198" s="43">
        <v>126</v>
      </c>
      <c r="E198" s="30">
        <v>8</v>
      </c>
      <c r="F198" s="65">
        <v>25</v>
      </c>
      <c r="G198" s="65">
        <v>29</v>
      </c>
      <c r="H198" s="65">
        <v>21</v>
      </c>
      <c r="I198" s="43">
        <v>43</v>
      </c>
      <c r="J198" s="30">
        <v>40</v>
      </c>
      <c r="K198" s="65">
        <v>26</v>
      </c>
      <c r="L198" s="65">
        <v>22</v>
      </c>
      <c r="M198" s="65">
        <v>27</v>
      </c>
      <c r="N198" s="43">
        <v>11</v>
      </c>
      <c r="O198" s="30">
        <v>24</v>
      </c>
      <c r="P198" s="65">
        <v>55</v>
      </c>
      <c r="Q198" s="74">
        <v>33</v>
      </c>
    </row>
    <row r="199" spans="1:17">
      <c r="A199" s="36" t="s">
        <v>107</v>
      </c>
      <c r="B199" s="77">
        <v>367</v>
      </c>
      <c r="C199" s="27" t="s">
        <v>32</v>
      </c>
      <c r="D199" s="73">
        <v>367</v>
      </c>
      <c r="E199" s="27">
        <v>21</v>
      </c>
      <c r="F199" s="72">
        <v>59</v>
      </c>
      <c r="G199" s="72">
        <v>57</v>
      </c>
      <c r="H199" s="72">
        <v>59</v>
      </c>
      <c r="I199" s="73">
        <v>171</v>
      </c>
      <c r="J199" s="27">
        <v>85</v>
      </c>
      <c r="K199" s="72">
        <v>95</v>
      </c>
      <c r="L199" s="72">
        <v>64</v>
      </c>
      <c r="M199" s="72">
        <v>85</v>
      </c>
      <c r="N199" s="73">
        <v>38</v>
      </c>
      <c r="O199" s="27">
        <v>91</v>
      </c>
      <c r="P199" s="72">
        <v>96</v>
      </c>
      <c r="Q199" s="81">
        <v>104</v>
      </c>
    </row>
    <row r="200" spans="1:17">
      <c r="A200" s="36" t="s">
        <v>39</v>
      </c>
      <c r="B200" s="75">
        <v>412</v>
      </c>
      <c r="C200" s="30" t="s">
        <v>32</v>
      </c>
      <c r="D200" s="43">
        <v>412</v>
      </c>
      <c r="E200" s="30">
        <v>19</v>
      </c>
      <c r="F200" s="65">
        <v>77</v>
      </c>
      <c r="G200" s="65">
        <v>57</v>
      </c>
      <c r="H200" s="65">
        <v>73</v>
      </c>
      <c r="I200" s="43">
        <v>185</v>
      </c>
      <c r="J200" s="30">
        <v>82</v>
      </c>
      <c r="K200" s="65">
        <v>79</v>
      </c>
      <c r="L200" s="65">
        <v>93</v>
      </c>
      <c r="M200" s="65">
        <v>111</v>
      </c>
      <c r="N200" s="43">
        <v>46</v>
      </c>
      <c r="O200" s="30">
        <v>115</v>
      </c>
      <c r="P200" s="65">
        <v>112</v>
      </c>
      <c r="Q200" s="74">
        <v>120</v>
      </c>
    </row>
    <row r="201" spans="1:17">
      <c r="A201" s="36" t="s">
        <v>37</v>
      </c>
      <c r="B201" s="80">
        <v>33</v>
      </c>
      <c r="C201" s="46" t="s">
        <v>32</v>
      </c>
      <c r="D201" s="79">
        <v>33</v>
      </c>
      <c r="E201" s="46">
        <v>6</v>
      </c>
      <c r="F201" s="58">
        <v>14</v>
      </c>
      <c r="G201" s="58">
        <v>7</v>
      </c>
      <c r="H201" s="58">
        <v>3</v>
      </c>
      <c r="I201" s="79">
        <v>4</v>
      </c>
      <c r="J201" s="46">
        <v>8</v>
      </c>
      <c r="K201" s="58">
        <v>12</v>
      </c>
      <c r="L201" s="58">
        <v>1</v>
      </c>
      <c r="M201" s="58">
        <v>7</v>
      </c>
      <c r="N201" s="79">
        <v>6</v>
      </c>
      <c r="O201" s="46">
        <v>7</v>
      </c>
      <c r="P201" s="58">
        <v>20</v>
      </c>
      <c r="Q201" s="82">
        <v>4</v>
      </c>
    </row>
    <row r="202" spans="1:17" ht="20">
      <c r="A202" s="57" t="s">
        <v>154</v>
      </c>
    </row>
    <row r="203" spans="1:17">
      <c r="A203" s="52" t="s">
        <v>50</v>
      </c>
      <c r="B203" s="23">
        <v>1017</v>
      </c>
      <c r="C203" s="50" t="s">
        <v>32</v>
      </c>
      <c r="D203" s="31">
        <v>1017</v>
      </c>
      <c r="E203" s="42">
        <v>63</v>
      </c>
      <c r="F203" s="48">
        <v>173</v>
      </c>
      <c r="G203" s="48">
        <v>195</v>
      </c>
      <c r="H203" s="48">
        <v>194</v>
      </c>
      <c r="I203" s="31">
        <v>392</v>
      </c>
      <c r="J203" s="42">
        <v>221</v>
      </c>
      <c r="K203" s="48">
        <v>261</v>
      </c>
      <c r="L203" s="48">
        <v>194</v>
      </c>
      <c r="M203" s="48">
        <v>236</v>
      </c>
      <c r="N203" s="31">
        <v>105</v>
      </c>
      <c r="O203" s="42">
        <v>273</v>
      </c>
      <c r="P203" s="48">
        <v>326</v>
      </c>
      <c r="Q203" s="44">
        <v>260</v>
      </c>
    </row>
    <row r="204" spans="1:17">
      <c r="A204" s="52" t="s">
        <v>43</v>
      </c>
      <c r="B204" s="53">
        <v>1017</v>
      </c>
      <c r="C204" s="51" t="s">
        <v>32</v>
      </c>
      <c r="D204" s="40">
        <v>1017</v>
      </c>
      <c r="E204" s="51">
        <v>66</v>
      </c>
      <c r="F204" s="32">
        <v>190</v>
      </c>
      <c r="G204" s="32">
        <v>163</v>
      </c>
      <c r="H204" s="32">
        <v>171</v>
      </c>
      <c r="I204" s="40">
        <v>427</v>
      </c>
      <c r="J204" s="51">
        <v>238</v>
      </c>
      <c r="K204" s="32">
        <v>233</v>
      </c>
      <c r="L204" s="32">
        <v>188</v>
      </c>
      <c r="M204" s="32">
        <v>248</v>
      </c>
      <c r="N204" s="40">
        <v>110</v>
      </c>
      <c r="O204" s="51">
        <v>265</v>
      </c>
      <c r="P204" s="32">
        <v>312</v>
      </c>
      <c r="Q204" s="39">
        <v>276</v>
      </c>
    </row>
    <row r="205" spans="1:17">
      <c r="A205" s="36" t="s">
        <v>40</v>
      </c>
      <c r="B205" s="75">
        <v>18</v>
      </c>
      <c r="C205" s="30" t="s">
        <v>32</v>
      </c>
      <c r="D205" s="43">
        <v>18</v>
      </c>
      <c r="E205" s="30" t="s">
        <v>32</v>
      </c>
      <c r="F205" s="65">
        <v>6</v>
      </c>
      <c r="G205" s="65">
        <v>3</v>
      </c>
      <c r="H205" s="65">
        <v>6</v>
      </c>
      <c r="I205" s="43">
        <v>4</v>
      </c>
      <c r="J205" s="30">
        <v>7</v>
      </c>
      <c r="K205" s="65">
        <v>2</v>
      </c>
      <c r="L205" s="65">
        <v>1</v>
      </c>
      <c r="M205" s="65">
        <v>7</v>
      </c>
      <c r="N205" s="43">
        <v>2</v>
      </c>
      <c r="O205" s="30">
        <v>5</v>
      </c>
      <c r="P205" s="65">
        <v>6</v>
      </c>
      <c r="Q205" s="74">
        <v>3</v>
      </c>
    </row>
    <row r="206" spans="1:17">
      <c r="A206" s="36" t="s">
        <v>54</v>
      </c>
      <c r="B206" s="77">
        <v>112</v>
      </c>
      <c r="C206" s="27" t="s">
        <v>32</v>
      </c>
      <c r="D206" s="73">
        <v>112</v>
      </c>
      <c r="E206" s="27">
        <v>12</v>
      </c>
      <c r="F206" s="72">
        <v>18</v>
      </c>
      <c r="G206" s="72">
        <v>22</v>
      </c>
      <c r="H206" s="72">
        <v>23</v>
      </c>
      <c r="I206" s="73">
        <v>37</v>
      </c>
      <c r="J206" s="27">
        <v>28</v>
      </c>
      <c r="K206" s="72">
        <v>31</v>
      </c>
      <c r="L206" s="72">
        <v>21</v>
      </c>
      <c r="M206" s="72">
        <v>22</v>
      </c>
      <c r="N206" s="73">
        <v>10</v>
      </c>
      <c r="O206" s="27">
        <v>34</v>
      </c>
      <c r="P206" s="72">
        <v>39</v>
      </c>
      <c r="Q206" s="81">
        <v>21</v>
      </c>
    </row>
    <row r="207" spans="1:17">
      <c r="A207" s="36" t="s">
        <v>45</v>
      </c>
      <c r="B207" s="75">
        <v>179</v>
      </c>
      <c r="C207" s="30" t="s">
        <v>32</v>
      </c>
      <c r="D207" s="43">
        <v>179</v>
      </c>
      <c r="E207" s="30">
        <v>9</v>
      </c>
      <c r="F207" s="65">
        <v>32</v>
      </c>
      <c r="G207" s="65">
        <v>35</v>
      </c>
      <c r="H207" s="65">
        <v>31</v>
      </c>
      <c r="I207" s="43">
        <v>72</v>
      </c>
      <c r="J207" s="30">
        <v>50</v>
      </c>
      <c r="K207" s="65">
        <v>36</v>
      </c>
      <c r="L207" s="65">
        <v>33</v>
      </c>
      <c r="M207" s="65">
        <v>41</v>
      </c>
      <c r="N207" s="43">
        <v>18</v>
      </c>
      <c r="O207" s="30">
        <v>39</v>
      </c>
      <c r="P207" s="65">
        <v>72</v>
      </c>
      <c r="Q207" s="74">
        <v>46</v>
      </c>
    </row>
    <row r="208" spans="1:17">
      <c r="A208" s="36" t="s">
        <v>107</v>
      </c>
      <c r="B208" s="77">
        <v>399</v>
      </c>
      <c r="C208" s="27" t="s">
        <v>32</v>
      </c>
      <c r="D208" s="73">
        <v>399</v>
      </c>
      <c r="E208" s="27">
        <v>25</v>
      </c>
      <c r="F208" s="72">
        <v>69</v>
      </c>
      <c r="G208" s="72">
        <v>52</v>
      </c>
      <c r="H208" s="72">
        <v>65</v>
      </c>
      <c r="I208" s="73">
        <v>189</v>
      </c>
      <c r="J208" s="27">
        <v>93</v>
      </c>
      <c r="K208" s="72">
        <v>106</v>
      </c>
      <c r="L208" s="72">
        <v>74</v>
      </c>
      <c r="M208" s="72">
        <v>90</v>
      </c>
      <c r="N208" s="73">
        <v>36</v>
      </c>
      <c r="O208" s="27">
        <v>100</v>
      </c>
      <c r="P208" s="72">
        <v>110</v>
      </c>
      <c r="Q208" s="81">
        <v>115</v>
      </c>
    </row>
    <row r="209" spans="1:17">
      <c r="A209" s="36" t="s">
        <v>39</v>
      </c>
      <c r="B209" s="75">
        <v>276</v>
      </c>
      <c r="C209" s="30" t="s">
        <v>32</v>
      </c>
      <c r="D209" s="43">
        <v>276</v>
      </c>
      <c r="E209" s="30">
        <v>15</v>
      </c>
      <c r="F209" s="65">
        <v>52</v>
      </c>
      <c r="G209" s="65">
        <v>45</v>
      </c>
      <c r="H209" s="65">
        <v>44</v>
      </c>
      <c r="I209" s="43">
        <v>121</v>
      </c>
      <c r="J209" s="30">
        <v>51</v>
      </c>
      <c r="K209" s="65">
        <v>48</v>
      </c>
      <c r="L209" s="65">
        <v>59</v>
      </c>
      <c r="M209" s="65">
        <v>81</v>
      </c>
      <c r="N209" s="43">
        <v>38</v>
      </c>
      <c r="O209" s="30">
        <v>79</v>
      </c>
      <c r="P209" s="65">
        <v>69</v>
      </c>
      <c r="Q209" s="74">
        <v>84</v>
      </c>
    </row>
    <row r="210" spans="1:17">
      <c r="A210" s="36" t="s">
        <v>37</v>
      </c>
      <c r="B210" s="80">
        <v>32</v>
      </c>
      <c r="C210" s="46" t="s">
        <v>32</v>
      </c>
      <c r="D210" s="79">
        <v>32</v>
      </c>
      <c r="E210" s="46">
        <v>4</v>
      </c>
      <c r="F210" s="58">
        <v>15</v>
      </c>
      <c r="G210" s="58">
        <v>7</v>
      </c>
      <c r="H210" s="58">
        <v>3</v>
      </c>
      <c r="I210" s="79">
        <v>5</v>
      </c>
      <c r="J210" s="46">
        <v>10</v>
      </c>
      <c r="K210" s="58">
        <v>9</v>
      </c>
      <c r="L210" s="58">
        <v>1</v>
      </c>
      <c r="M210" s="58">
        <v>7</v>
      </c>
      <c r="N210" s="79">
        <v>6</v>
      </c>
      <c r="O210" s="46">
        <v>8</v>
      </c>
      <c r="P210" s="58">
        <v>17</v>
      </c>
      <c r="Q210" s="82">
        <v>7</v>
      </c>
    </row>
    <row r="211" spans="1:17" ht="20">
      <c r="A211" s="57" t="s">
        <v>136</v>
      </c>
    </row>
    <row r="212" spans="1:17">
      <c r="A212" s="52" t="s">
        <v>50</v>
      </c>
      <c r="B212" s="23">
        <v>1017</v>
      </c>
      <c r="C212" s="50" t="s">
        <v>32</v>
      </c>
      <c r="D212" s="31">
        <v>1017</v>
      </c>
      <c r="E212" s="42">
        <v>63</v>
      </c>
      <c r="F212" s="48">
        <v>173</v>
      </c>
      <c r="G212" s="48">
        <v>195</v>
      </c>
      <c r="H212" s="48">
        <v>194</v>
      </c>
      <c r="I212" s="31">
        <v>392</v>
      </c>
      <c r="J212" s="42">
        <v>221</v>
      </c>
      <c r="K212" s="48">
        <v>261</v>
      </c>
      <c r="L212" s="48">
        <v>194</v>
      </c>
      <c r="M212" s="48">
        <v>236</v>
      </c>
      <c r="N212" s="31">
        <v>105</v>
      </c>
      <c r="O212" s="42">
        <v>273</v>
      </c>
      <c r="P212" s="48">
        <v>326</v>
      </c>
      <c r="Q212" s="44">
        <v>260</v>
      </c>
    </row>
    <row r="213" spans="1:17">
      <c r="A213" s="52" t="s">
        <v>43</v>
      </c>
      <c r="B213" s="53">
        <v>1017</v>
      </c>
      <c r="C213" s="51" t="s">
        <v>32</v>
      </c>
      <c r="D213" s="40">
        <v>1017</v>
      </c>
      <c r="E213" s="51">
        <v>66</v>
      </c>
      <c r="F213" s="32">
        <v>190</v>
      </c>
      <c r="G213" s="32">
        <v>163</v>
      </c>
      <c r="H213" s="32">
        <v>171</v>
      </c>
      <c r="I213" s="40">
        <v>427</v>
      </c>
      <c r="J213" s="51">
        <v>238</v>
      </c>
      <c r="K213" s="32">
        <v>233</v>
      </c>
      <c r="L213" s="32">
        <v>188</v>
      </c>
      <c r="M213" s="32">
        <v>248</v>
      </c>
      <c r="N213" s="40">
        <v>110</v>
      </c>
      <c r="O213" s="51">
        <v>265</v>
      </c>
      <c r="P213" s="32">
        <v>312</v>
      </c>
      <c r="Q213" s="39">
        <v>276</v>
      </c>
    </row>
    <row r="214" spans="1:17">
      <c r="A214" s="36" t="s">
        <v>40</v>
      </c>
      <c r="B214" s="75">
        <v>22</v>
      </c>
      <c r="C214" s="30" t="s">
        <v>32</v>
      </c>
      <c r="D214" s="43">
        <v>22</v>
      </c>
      <c r="E214" s="30">
        <v>1</v>
      </c>
      <c r="F214" s="65">
        <v>4</v>
      </c>
      <c r="G214" s="65">
        <v>4</v>
      </c>
      <c r="H214" s="65">
        <v>6</v>
      </c>
      <c r="I214" s="43">
        <v>6</v>
      </c>
      <c r="J214" s="30">
        <v>9</v>
      </c>
      <c r="K214" s="65">
        <v>5</v>
      </c>
      <c r="L214" s="65" t="s">
        <v>32</v>
      </c>
      <c r="M214" s="65">
        <v>8</v>
      </c>
      <c r="N214" s="43" t="s">
        <v>32</v>
      </c>
      <c r="O214" s="30">
        <v>4</v>
      </c>
      <c r="P214" s="65">
        <v>7</v>
      </c>
      <c r="Q214" s="74">
        <v>5</v>
      </c>
    </row>
    <row r="215" spans="1:17">
      <c r="A215" s="36" t="s">
        <v>54</v>
      </c>
      <c r="B215" s="77">
        <v>99</v>
      </c>
      <c r="C215" s="27" t="s">
        <v>32</v>
      </c>
      <c r="D215" s="73">
        <v>99</v>
      </c>
      <c r="E215" s="27">
        <v>11</v>
      </c>
      <c r="F215" s="72">
        <v>15</v>
      </c>
      <c r="G215" s="72">
        <v>18</v>
      </c>
      <c r="H215" s="72">
        <v>19</v>
      </c>
      <c r="I215" s="73">
        <v>36</v>
      </c>
      <c r="J215" s="27">
        <v>26</v>
      </c>
      <c r="K215" s="72">
        <v>25</v>
      </c>
      <c r="L215" s="72">
        <v>14</v>
      </c>
      <c r="M215" s="72">
        <v>22</v>
      </c>
      <c r="N215" s="73">
        <v>12</v>
      </c>
      <c r="O215" s="27">
        <v>24</v>
      </c>
      <c r="P215" s="72">
        <v>34</v>
      </c>
      <c r="Q215" s="81">
        <v>26</v>
      </c>
    </row>
    <row r="216" spans="1:17">
      <c r="A216" s="36" t="s">
        <v>45</v>
      </c>
      <c r="B216" s="75">
        <v>218</v>
      </c>
      <c r="C216" s="30" t="s">
        <v>32</v>
      </c>
      <c r="D216" s="43">
        <v>218</v>
      </c>
      <c r="E216" s="30">
        <v>13</v>
      </c>
      <c r="F216" s="65">
        <v>34</v>
      </c>
      <c r="G216" s="65">
        <v>40</v>
      </c>
      <c r="H216" s="65">
        <v>37</v>
      </c>
      <c r="I216" s="43">
        <v>95</v>
      </c>
      <c r="J216" s="30">
        <v>55</v>
      </c>
      <c r="K216" s="65">
        <v>55</v>
      </c>
      <c r="L216" s="65">
        <v>37</v>
      </c>
      <c r="M216" s="65">
        <v>48</v>
      </c>
      <c r="N216" s="43">
        <v>23</v>
      </c>
      <c r="O216" s="30">
        <v>51</v>
      </c>
      <c r="P216" s="65">
        <v>74</v>
      </c>
      <c r="Q216" s="74">
        <v>58</v>
      </c>
    </row>
    <row r="217" spans="1:17">
      <c r="A217" s="36" t="s">
        <v>107</v>
      </c>
      <c r="B217" s="77">
        <v>367</v>
      </c>
      <c r="C217" s="27" t="s">
        <v>32</v>
      </c>
      <c r="D217" s="73">
        <v>367</v>
      </c>
      <c r="E217" s="27">
        <v>21</v>
      </c>
      <c r="F217" s="72">
        <v>65</v>
      </c>
      <c r="G217" s="72">
        <v>51</v>
      </c>
      <c r="H217" s="72">
        <v>63</v>
      </c>
      <c r="I217" s="73">
        <v>167</v>
      </c>
      <c r="J217" s="27">
        <v>79</v>
      </c>
      <c r="K217" s="72">
        <v>89</v>
      </c>
      <c r="L217" s="72">
        <v>76</v>
      </c>
      <c r="M217" s="72">
        <v>87</v>
      </c>
      <c r="N217" s="73">
        <v>37</v>
      </c>
      <c r="O217" s="27">
        <v>91</v>
      </c>
      <c r="P217" s="72">
        <v>108</v>
      </c>
      <c r="Q217" s="81">
        <v>95</v>
      </c>
    </row>
    <row r="218" spans="1:17">
      <c r="A218" s="36" t="s">
        <v>39</v>
      </c>
      <c r="B218" s="75">
        <v>247</v>
      </c>
      <c r="C218" s="30" t="s">
        <v>32</v>
      </c>
      <c r="D218" s="43">
        <v>247</v>
      </c>
      <c r="E218" s="30">
        <v>11</v>
      </c>
      <c r="F218" s="65">
        <v>49</v>
      </c>
      <c r="G218" s="65">
        <v>41</v>
      </c>
      <c r="H218" s="65">
        <v>42</v>
      </c>
      <c r="I218" s="43">
        <v>104</v>
      </c>
      <c r="J218" s="30">
        <v>48</v>
      </c>
      <c r="K218" s="65">
        <v>39</v>
      </c>
      <c r="L218" s="65">
        <v>54</v>
      </c>
      <c r="M218" s="65">
        <v>72</v>
      </c>
      <c r="N218" s="43">
        <v>34</v>
      </c>
      <c r="O218" s="30">
        <v>79</v>
      </c>
      <c r="P218" s="65">
        <v>62</v>
      </c>
      <c r="Q218" s="74">
        <v>73</v>
      </c>
    </row>
    <row r="219" spans="1:17">
      <c r="A219" s="36" t="s">
        <v>37</v>
      </c>
      <c r="B219" s="80">
        <v>64</v>
      </c>
      <c r="C219" s="46" t="s">
        <v>32</v>
      </c>
      <c r="D219" s="79">
        <v>64</v>
      </c>
      <c r="E219" s="46">
        <v>9</v>
      </c>
      <c r="F219" s="58">
        <v>23</v>
      </c>
      <c r="G219" s="58">
        <v>9</v>
      </c>
      <c r="H219" s="58">
        <v>4</v>
      </c>
      <c r="I219" s="79">
        <v>20</v>
      </c>
      <c r="J219" s="46">
        <v>20</v>
      </c>
      <c r="K219" s="58">
        <v>20</v>
      </c>
      <c r="L219" s="58">
        <v>8</v>
      </c>
      <c r="M219" s="58">
        <v>12</v>
      </c>
      <c r="N219" s="79">
        <v>5</v>
      </c>
      <c r="O219" s="46">
        <v>15</v>
      </c>
      <c r="P219" s="58">
        <v>27</v>
      </c>
      <c r="Q219" s="82">
        <v>18</v>
      </c>
    </row>
    <row r="220" spans="1:17" ht="20">
      <c r="A220" s="57" t="s">
        <v>134</v>
      </c>
    </row>
    <row r="221" spans="1:17">
      <c r="A221" s="52" t="s">
        <v>50</v>
      </c>
      <c r="B221" s="23">
        <v>1017</v>
      </c>
      <c r="C221" s="50" t="s">
        <v>32</v>
      </c>
      <c r="D221" s="31">
        <v>1017</v>
      </c>
      <c r="E221" s="42">
        <v>63</v>
      </c>
      <c r="F221" s="48">
        <v>173</v>
      </c>
      <c r="G221" s="48">
        <v>195</v>
      </c>
      <c r="H221" s="48">
        <v>194</v>
      </c>
      <c r="I221" s="31">
        <v>392</v>
      </c>
      <c r="J221" s="42">
        <v>221</v>
      </c>
      <c r="K221" s="48">
        <v>261</v>
      </c>
      <c r="L221" s="48">
        <v>194</v>
      </c>
      <c r="M221" s="48">
        <v>236</v>
      </c>
      <c r="N221" s="31">
        <v>105</v>
      </c>
      <c r="O221" s="42">
        <v>273</v>
      </c>
      <c r="P221" s="48">
        <v>326</v>
      </c>
      <c r="Q221" s="44">
        <v>260</v>
      </c>
    </row>
    <row r="222" spans="1:17">
      <c r="A222" s="52" t="s">
        <v>43</v>
      </c>
      <c r="B222" s="53">
        <v>1017</v>
      </c>
      <c r="C222" s="51" t="s">
        <v>32</v>
      </c>
      <c r="D222" s="40">
        <v>1017</v>
      </c>
      <c r="E222" s="51">
        <v>66</v>
      </c>
      <c r="F222" s="32">
        <v>190</v>
      </c>
      <c r="G222" s="32">
        <v>163</v>
      </c>
      <c r="H222" s="32">
        <v>171</v>
      </c>
      <c r="I222" s="40">
        <v>427</v>
      </c>
      <c r="J222" s="51">
        <v>238</v>
      </c>
      <c r="K222" s="32">
        <v>233</v>
      </c>
      <c r="L222" s="32">
        <v>188</v>
      </c>
      <c r="M222" s="32">
        <v>248</v>
      </c>
      <c r="N222" s="40">
        <v>110</v>
      </c>
      <c r="O222" s="51">
        <v>265</v>
      </c>
      <c r="P222" s="32">
        <v>312</v>
      </c>
      <c r="Q222" s="39">
        <v>276</v>
      </c>
    </row>
    <row r="223" spans="1:17">
      <c r="A223" s="36" t="s">
        <v>38</v>
      </c>
      <c r="B223" s="75">
        <v>623</v>
      </c>
      <c r="C223" s="30" t="s">
        <v>32</v>
      </c>
      <c r="D223" s="43">
        <v>623</v>
      </c>
      <c r="E223" s="30">
        <v>34</v>
      </c>
      <c r="F223" s="65">
        <v>124</v>
      </c>
      <c r="G223" s="65">
        <v>107</v>
      </c>
      <c r="H223" s="65">
        <v>99</v>
      </c>
      <c r="I223" s="43">
        <v>259</v>
      </c>
      <c r="J223" s="30">
        <v>136</v>
      </c>
      <c r="K223" s="65">
        <v>141</v>
      </c>
      <c r="L223" s="65">
        <v>115</v>
      </c>
      <c r="M223" s="65">
        <v>159</v>
      </c>
      <c r="N223" s="43">
        <v>72</v>
      </c>
      <c r="O223" s="30">
        <v>189</v>
      </c>
      <c r="P223" s="65">
        <v>174</v>
      </c>
      <c r="Q223" s="74">
        <v>151</v>
      </c>
    </row>
    <row r="224" spans="1:17">
      <c r="A224" s="36" t="s">
        <v>109</v>
      </c>
      <c r="B224" s="77">
        <v>274</v>
      </c>
      <c r="C224" s="27" t="s">
        <v>32</v>
      </c>
      <c r="D224" s="73">
        <v>274</v>
      </c>
      <c r="E224" s="27">
        <v>17</v>
      </c>
      <c r="F224" s="72">
        <v>51</v>
      </c>
      <c r="G224" s="72">
        <v>36</v>
      </c>
      <c r="H224" s="72">
        <v>55</v>
      </c>
      <c r="I224" s="73">
        <v>115</v>
      </c>
      <c r="J224" s="27">
        <v>67</v>
      </c>
      <c r="K224" s="72">
        <v>60</v>
      </c>
      <c r="L224" s="72">
        <v>52</v>
      </c>
      <c r="M224" s="72">
        <v>66</v>
      </c>
      <c r="N224" s="73">
        <v>29</v>
      </c>
      <c r="O224" s="27">
        <v>55</v>
      </c>
      <c r="P224" s="72">
        <v>95</v>
      </c>
      <c r="Q224" s="81">
        <v>79</v>
      </c>
    </row>
    <row r="225" spans="1:17">
      <c r="A225" s="36" t="s">
        <v>37</v>
      </c>
      <c r="B225" s="84">
        <v>120</v>
      </c>
      <c r="C225" s="60" t="s">
        <v>32</v>
      </c>
      <c r="D225" s="76">
        <v>120</v>
      </c>
      <c r="E225" s="60">
        <v>15</v>
      </c>
      <c r="F225" s="64">
        <v>15</v>
      </c>
      <c r="G225" s="64">
        <v>19</v>
      </c>
      <c r="H225" s="64">
        <v>18</v>
      </c>
      <c r="I225" s="76">
        <v>53</v>
      </c>
      <c r="J225" s="60">
        <v>35</v>
      </c>
      <c r="K225" s="64">
        <v>32</v>
      </c>
      <c r="L225" s="64">
        <v>22</v>
      </c>
      <c r="M225" s="64">
        <v>22</v>
      </c>
      <c r="N225" s="76">
        <v>9</v>
      </c>
      <c r="O225" s="60">
        <v>20</v>
      </c>
      <c r="P225" s="64">
        <v>43</v>
      </c>
      <c r="Q225" s="78">
        <v>45</v>
      </c>
    </row>
    <row r="226" spans="1:17" ht="30">
      <c r="A226" s="57" t="s">
        <v>76</v>
      </c>
    </row>
    <row r="227" spans="1:17">
      <c r="A227" s="52" t="s">
        <v>50</v>
      </c>
      <c r="B227" s="23">
        <v>1017</v>
      </c>
      <c r="C227" s="50" t="s">
        <v>32</v>
      </c>
      <c r="D227" s="31">
        <v>1017</v>
      </c>
      <c r="E227" s="42">
        <v>63</v>
      </c>
      <c r="F227" s="48">
        <v>173</v>
      </c>
      <c r="G227" s="48">
        <v>195</v>
      </c>
      <c r="H227" s="48">
        <v>194</v>
      </c>
      <c r="I227" s="31">
        <v>392</v>
      </c>
      <c r="J227" s="42">
        <v>221</v>
      </c>
      <c r="K227" s="48">
        <v>261</v>
      </c>
      <c r="L227" s="48">
        <v>194</v>
      </c>
      <c r="M227" s="48">
        <v>236</v>
      </c>
      <c r="N227" s="31">
        <v>105</v>
      </c>
      <c r="O227" s="42">
        <v>273</v>
      </c>
      <c r="P227" s="48">
        <v>326</v>
      </c>
      <c r="Q227" s="44">
        <v>260</v>
      </c>
    </row>
    <row r="228" spans="1:17">
      <c r="A228" s="52" t="s">
        <v>43</v>
      </c>
      <c r="B228" s="53">
        <v>1017</v>
      </c>
      <c r="C228" s="51" t="s">
        <v>32</v>
      </c>
      <c r="D228" s="40">
        <v>1017</v>
      </c>
      <c r="E228" s="51">
        <v>66</v>
      </c>
      <c r="F228" s="32">
        <v>190</v>
      </c>
      <c r="G228" s="32">
        <v>163</v>
      </c>
      <c r="H228" s="32">
        <v>171</v>
      </c>
      <c r="I228" s="40">
        <v>427</v>
      </c>
      <c r="J228" s="51">
        <v>238</v>
      </c>
      <c r="K228" s="32">
        <v>233</v>
      </c>
      <c r="L228" s="32">
        <v>188</v>
      </c>
      <c r="M228" s="32">
        <v>248</v>
      </c>
      <c r="N228" s="40">
        <v>110</v>
      </c>
      <c r="O228" s="51">
        <v>265</v>
      </c>
      <c r="P228" s="32">
        <v>312</v>
      </c>
      <c r="Q228" s="39">
        <v>276</v>
      </c>
    </row>
    <row r="229" spans="1:17">
      <c r="A229" s="36" t="s">
        <v>132</v>
      </c>
      <c r="B229" s="75">
        <v>150</v>
      </c>
      <c r="C229" s="30" t="s">
        <v>32</v>
      </c>
      <c r="D229" s="43">
        <v>150</v>
      </c>
      <c r="E229" s="30">
        <v>18</v>
      </c>
      <c r="F229" s="65">
        <v>43</v>
      </c>
      <c r="G229" s="65">
        <v>26</v>
      </c>
      <c r="H229" s="65">
        <v>25</v>
      </c>
      <c r="I229" s="43">
        <v>38</v>
      </c>
      <c r="J229" s="30">
        <v>35</v>
      </c>
      <c r="K229" s="65">
        <v>34</v>
      </c>
      <c r="L229" s="65">
        <v>26</v>
      </c>
      <c r="M229" s="65">
        <v>37</v>
      </c>
      <c r="N229" s="43">
        <v>19</v>
      </c>
      <c r="O229" s="30">
        <v>54</v>
      </c>
      <c r="P229" s="65">
        <v>43</v>
      </c>
      <c r="Q229" s="74">
        <v>26</v>
      </c>
    </row>
    <row r="230" spans="1:17">
      <c r="A230" s="36" t="s">
        <v>69</v>
      </c>
      <c r="B230" s="77">
        <v>786</v>
      </c>
      <c r="C230" s="27" t="s">
        <v>32</v>
      </c>
      <c r="D230" s="73">
        <v>786</v>
      </c>
      <c r="E230" s="27">
        <v>26</v>
      </c>
      <c r="F230" s="72">
        <v>129</v>
      </c>
      <c r="G230" s="72">
        <v>126</v>
      </c>
      <c r="H230" s="72">
        <v>138</v>
      </c>
      <c r="I230" s="73">
        <v>367</v>
      </c>
      <c r="J230" s="27">
        <v>190</v>
      </c>
      <c r="K230" s="72">
        <v>164</v>
      </c>
      <c r="L230" s="72">
        <v>148</v>
      </c>
      <c r="M230" s="72">
        <v>200</v>
      </c>
      <c r="N230" s="73">
        <v>85</v>
      </c>
      <c r="O230" s="27">
        <v>191</v>
      </c>
      <c r="P230" s="72">
        <v>232</v>
      </c>
      <c r="Q230" s="81">
        <v>235</v>
      </c>
    </row>
    <row r="231" spans="1:17">
      <c r="A231" s="36" t="s">
        <v>37</v>
      </c>
      <c r="B231" s="84">
        <v>81</v>
      </c>
      <c r="C231" s="60" t="s">
        <v>32</v>
      </c>
      <c r="D231" s="76">
        <v>81</v>
      </c>
      <c r="E231" s="60">
        <v>23</v>
      </c>
      <c r="F231" s="64">
        <v>18</v>
      </c>
      <c r="G231" s="64">
        <v>11</v>
      </c>
      <c r="H231" s="64">
        <v>8</v>
      </c>
      <c r="I231" s="76">
        <v>22</v>
      </c>
      <c r="J231" s="60">
        <v>13</v>
      </c>
      <c r="K231" s="64">
        <v>35</v>
      </c>
      <c r="L231" s="64">
        <v>15</v>
      </c>
      <c r="M231" s="64">
        <v>12</v>
      </c>
      <c r="N231" s="76">
        <v>6</v>
      </c>
      <c r="O231" s="60">
        <v>20</v>
      </c>
      <c r="P231" s="64">
        <v>37</v>
      </c>
      <c r="Q231" s="78">
        <v>15</v>
      </c>
    </row>
    <row r="232" spans="1:17" ht="30">
      <c r="A232" s="57" t="s">
        <v>93</v>
      </c>
    </row>
    <row r="233" spans="1:17">
      <c r="A233" s="52" t="s">
        <v>50</v>
      </c>
      <c r="B233" s="23">
        <v>1017</v>
      </c>
      <c r="C233" s="50" t="s">
        <v>32</v>
      </c>
      <c r="D233" s="31">
        <v>1017</v>
      </c>
      <c r="E233" s="42">
        <v>63</v>
      </c>
      <c r="F233" s="48">
        <v>173</v>
      </c>
      <c r="G233" s="48">
        <v>195</v>
      </c>
      <c r="H233" s="48">
        <v>194</v>
      </c>
      <c r="I233" s="31">
        <v>392</v>
      </c>
      <c r="J233" s="42">
        <v>221</v>
      </c>
      <c r="K233" s="48">
        <v>261</v>
      </c>
      <c r="L233" s="48">
        <v>194</v>
      </c>
      <c r="M233" s="48">
        <v>236</v>
      </c>
      <c r="N233" s="31">
        <v>105</v>
      </c>
      <c r="O233" s="42">
        <v>273</v>
      </c>
      <c r="P233" s="48">
        <v>326</v>
      </c>
      <c r="Q233" s="44">
        <v>260</v>
      </c>
    </row>
    <row r="234" spans="1:17">
      <c r="A234" s="52" t="s">
        <v>43</v>
      </c>
      <c r="B234" s="53">
        <v>1017</v>
      </c>
      <c r="C234" s="51" t="s">
        <v>32</v>
      </c>
      <c r="D234" s="40">
        <v>1017</v>
      </c>
      <c r="E234" s="51">
        <v>66</v>
      </c>
      <c r="F234" s="32">
        <v>190</v>
      </c>
      <c r="G234" s="32">
        <v>163</v>
      </c>
      <c r="H234" s="32">
        <v>171</v>
      </c>
      <c r="I234" s="40">
        <v>427</v>
      </c>
      <c r="J234" s="51">
        <v>238</v>
      </c>
      <c r="K234" s="32">
        <v>233</v>
      </c>
      <c r="L234" s="32">
        <v>188</v>
      </c>
      <c r="M234" s="32">
        <v>248</v>
      </c>
      <c r="N234" s="40">
        <v>110</v>
      </c>
      <c r="O234" s="51">
        <v>265</v>
      </c>
      <c r="P234" s="32">
        <v>312</v>
      </c>
      <c r="Q234" s="39">
        <v>276</v>
      </c>
    </row>
    <row r="235" spans="1:17">
      <c r="A235" s="36" t="s">
        <v>132</v>
      </c>
      <c r="B235" s="75">
        <v>456</v>
      </c>
      <c r="C235" s="30" t="s">
        <v>32</v>
      </c>
      <c r="D235" s="43">
        <v>456</v>
      </c>
      <c r="E235" s="30">
        <v>27</v>
      </c>
      <c r="F235" s="65">
        <v>104</v>
      </c>
      <c r="G235" s="65">
        <v>72</v>
      </c>
      <c r="H235" s="65">
        <v>77</v>
      </c>
      <c r="I235" s="43">
        <v>176</v>
      </c>
      <c r="J235" s="30">
        <v>102</v>
      </c>
      <c r="K235" s="65">
        <v>95</v>
      </c>
      <c r="L235" s="65">
        <v>88</v>
      </c>
      <c r="M235" s="65">
        <v>117</v>
      </c>
      <c r="N235" s="43">
        <v>53</v>
      </c>
      <c r="O235" s="30">
        <v>135</v>
      </c>
      <c r="P235" s="65">
        <v>120</v>
      </c>
      <c r="Q235" s="74">
        <v>110</v>
      </c>
    </row>
    <row r="236" spans="1:17">
      <c r="A236" s="36" t="s">
        <v>69</v>
      </c>
      <c r="B236" s="77">
        <v>455</v>
      </c>
      <c r="C236" s="27" t="s">
        <v>32</v>
      </c>
      <c r="D236" s="73">
        <v>455</v>
      </c>
      <c r="E236" s="27">
        <v>16</v>
      </c>
      <c r="F236" s="72">
        <v>63</v>
      </c>
      <c r="G236" s="72">
        <v>75</v>
      </c>
      <c r="H236" s="72">
        <v>79</v>
      </c>
      <c r="I236" s="73">
        <v>224</v>
      </c>
      <c r="J236" s="27">
        <v>108</v>
      </c>
      <c r="K236" s="72">
        <v>99</v>
      </c>
      <c r="L236" s="72">
        <v>88</v>
      </c>
      <c r="M236" s="72">
        <v>115</v>
      </c>
      <c r="N236" s="73">
        <v>45</v>
      </c>
      <c r="O236" s="27">
        <v>106</v>
      </c>
      <c r="P236" s="72">
        <v>149</v>
      </c>
      <c r="Q236" s="81">
        <v>137</v>
      </c>
    </row>
    <row r="237" spans="1:17">
      <c r="A237" s="36" t="s">
        <v>37</v>
      </c>
      <c r="B237" s="84">
        <v>106</v>
      </c>
      <c r="C237" s="60" t="s">
        <v>32</v>
      </c>
      <c r="D237" s="76">
        <v>106</v>
      </c>
      <c r="E237" s="60">
        <v>23</v>
      </c>
      <c r="F237" s="64">
        <v>24</v>
      </c>
      <c r="G237" s="64">
        <v>17</v>
      </c>
      <c r="H237" s="64">
        <v>15</v>
      </c>
      <c r="I237" s="76">
        <v>27</v>
      </c>
      <c r="J237" s="60">
        <v>28</v>
      </c>
      <c r="K237" s="64">
        <v>38</v>
      </c>
      <c r="L237" s="64">
        <v>12</v>
      </c>
      <c r="M237" s="64">
        <v>16</v>
      </c>
      <c r="N237" s="76">
        <v>12</v>
      </c>
      <c r="O237" s="60">
        <v>23</v>
      </c>
      <c r="P237" s="64">
        <v>43</v>
      </c>
      <c r="Q237" s="78">
        <v>29</v>
      </c>
    </row>
    <row r="238" spans="1:17" ht="20">
      <c r="A238" s="57" t="s">
        <v>91</v>
      </c>
    </row>
    <row r="239" spans="1:17">
      <c r="A239" s="52" t="s">
        <v>50</v>
      </c>
      <c r="B239" s="23">
        <v>1017</v>
      </c>
      <c r="C239" s="50" t="s">
        <v>32</v>
      </c>
      <c r="D239" s="31">
        <v>1017</v>
      </c>
      <c r="E239" s="42">
        <v>63</v>
      </c>
      <c r="F239" s="48">
        <v>173</v>
      </c>
      <c r="G239" s="48">
        <v>195</v>
      </c>
      <c r="H239" s="48">
        <v>194</v>
      </c>
      <c r="I239" s="31">
        <v>392</v>
      </c>
      <c r="J239" s="42">
        <v>221</v>
      </c>
      <c r="K239" s="48">
        <v>261</v>
      </c>
      <c r="L239" s="48">
        <v>194</v>
      </c>
      <c r="M239" s="48">
        <v>236</v>
      </c>
      <c r="N239" s="31">
        <v>105</v>
      </c>
      <c r="O239" s="42">
        <v>273</v>
      </c>
      <c r="P239" s="48">
        <v>326</v>
      </c>
      <c r="Q239" s="44">
        <v>260</v>
      </c>
    </row>
    <row r="240" spans="1:17">
      <c r="A240" s="52" t="s">
        <v>43</v>
      </c>
      <c r="B240" s="53">
        <v>1017</v>
      </c>
      <c r="C240" s="51" t="s">
        <v>32</v>
      </c>
      <c r="D240" s="40">
        <v>1017</v>
      </c>
      <c r="E240" s="51">
        <v>66</v>
      </c>
      <c r="F240" s="32">
        <v>190</v>
      </c>
      <c r="G240" s="32">
        <v>163</v>
      </c>
      <c r="H240" s="32">
        <v>171</v>
      </c>
      <c r="I240" s="40">
        <v>427</v>
      </c>
      <c r="J240" s="51">
        <v>238</v>
      </c>
      <c r="K240" s="32">
        <v>233</v>
      </c>
      <c r="L240" s="32">
        <v>188</v>
      </c>
      <c r="M240" s="32">
        <v>248</v>
      </c>
      <c r="N240" s="40">
        <v>110</v>
      </c>
      <c r="O240" s="51">
        <v>265</v>
      </c>
      <c r="P240" s="32">
        <v>312</v>
      </c>
      <c r="Q240" s="39">
        <v>276</v>
      </c>
    </row>
    <row r="241" spans="1:17" ht="20">
      <c r="A241" s="36" t="s">
        <v>92</v>
      </c>
      <c r="B241" s="75">
        <v>504</v>
      </c>
      <c r="C241" s="30" t="s">
        <v>32</v>
      </c>
      <c r="D241" s="43">
        <v>504</v>
      </c>
      <c r="E241" s="30">
        <v>21</v>
      </c>
      <c r="F241" s="65">
        <v>96</v>
      </c>
      <c r="G241" s="65">
        <v>89</v>
      </c>
      <c r="H241" s="65">
        <v>98</v>
      </c>
      <c r="I241" s="43">
        <v>200</v>
      </c>
      <c r="J241" s="30">
        <v>129</v>
      </c>
      <c r="K241" s="65">
        <v>105</v>
      </c>
      <c r="L241" s="65">
        <v>91</v>
      </c>
      <c r="M241" s="65">
        <v>130</v>
      </c>
      <c r="N241" s="43">
        <v>48</v>
      </c>
      <c r="O241" s="30">
        <v>132</v>
      </c>
      <c r="P241" s="65">
        <v>158</v>
      </c>
      <c r="Q241" s="74">
        <v>128</v>
      </c>
    </row>
    <row r="242" spans="1:17" ht="20">
      <c r="A242" s="36" t="s">
        <v>131</v>
      </c>
      <c r="B242" s="77">
        <v>334</v>
      </c>
      <c r="C242" s="27" t="s">
        <v>32</v>
      </c>
      <c r="D242" s="73">
        <v>334</v>
      </c>
      <c r="E242" s="27">
        <v>19</v>
      </c>
      <c r="F242" s="72">
        <v>54</v>
      </c>
      <c r="G242" s="72">
        <v>48</v>
      </c>
      <c r="H242" s="72">
        <v>53</v>
      </c>
      <c r="I242" s="73">
        <v>160</v>
      </c>
      <c r="J242" s="27">
        <v>78</v>
      </c>
      <c r="K242" s="72">
        <v>77</v>
      </c>
      <c r="L242" s="72">
        <v>63</v>
      </c>
      <c r="M242" s="72">
        <v>78</v>
      </c>
      <c r="N242" s="73">
        <v>38</v>
      </c>
      <c r="O242" s="27">
        <v>83</v>
      </c>
      <c r="P242" s="72">
        <v>94</v>
      </c>
      <c r="Q242" s="81">
        <v>102</v>
      </c>
    </row>
    <row r="243" spans="1:17" ht="20">
      <c r="A243" s="36" t="s">
        <v>152</v>
      </c>
      <c r="B243" s="75">
        <v>39</v>
      </c>
      <c r="C243" s="30" t="s">
        <v>32</v>
      </c>
      <c r="D243" s="43">
        <v>39</v>
      </c>
      <c r="E243" s="30">
        <v>9</v>
      </c>
      <c r="F243" s="65">
        <v>7</v>
      </c>
      <c r="G243" s="65">
        <v>5</v>
      </c>
      <c r="H243" s="65">
        <v>3</v>
      </c>
      <c r="I243" s="43">
        <v>15</v>
      </c>
      <c r="J243" s="30">
        <v>4</v>
      </c>
      <c r="K243" s="65">
        <v>12</v>
      </c>
      <c r="L243" s="65">
        <v>6</v>
      </c>
      <c r="M243" s="65">
        <v>9</v>
      </c>
      <c r="N243" s="43">
        <v>8</v>
      </c>
      <c r="O243" s="30">
        <v>10</v>
      </c>
      <c r="P243" s="65">
        <v>12</v>
      </c>
      <c r="Q243" s="74">
        <v>9</v>
      </c>
    </row>
    <row r="244" spans="1:17" ht="20">
      <c r="A244" s="36" t="s">
        <v>146</v>
      </c>
      <c r="B244" s="77">
        <v>27</v>
      </c>
      <c r="C244" s="27" t="s">
        <v>32</v>
      </c>
      <c r="D244" s="73">
        <v>27</v>
      </c>
      <c r="E244" s="27">
        <v>7</v>
      </c>
      <c r="F244" s="72">
        <v>6</v>
      </c>
      <c r="G244" s="72">
        <v>1</v>
      </c>
      <c r="H244" s="72">
        <v>3</v>
      </c>
      <c r="I244" s="73">
        <v>10</v>
      </c>
      <c r="J244" s="27">
        <v>6</v>
      </c>
      <c r="K244" s="72">
        <v>10</v>
      </c>
      <c r="L244" s="72">
        <v>2</v>
      </c>
      <c r="M244" s="72">
        <v>7</v>
      </c>
      <c r="N244" s="73">
        <v>2</v>
      </c>
      <c r="O244" s="27">
        <v>8</v>
      </c>
      <c r="P244" s="72">
        <v>7</v>
      </c>
      <c r="Q244" s="81">
        <v>5</v>
      </c>
    </row>
    <row r="245" spans="1:17">
      <c r="A245" s="36" t="s">
        <v>37</v>
      </c>
      <c r="B245" s="84">
        <v>114</v>
      </c>
      <c r="C245" s="60" t="s">
        <v>32</v>
      </c>
      <c r="D245" s="76">
        <v>114</v>
      </c>
      <c r="E245" s="60">
        <v>10</v>
      </c>
      <c r="F245" s="64">
        <v>28</v>
      </c>
      <c r="G245" s="64">
        <v>20</v>
      </c>
      <c r="H245" s="64">
        <v>14</v>
      </c>
      <c r="I245" s="76">
        <v>42</v>
      </c>
      <c r="J245" s="60">
        <v>20</v>
      </c>
      <c r="K245" s="64">
        <v>29</v>
      </c>
      <c r="L245" s="64">
        <v>26</v>
      </c>
      <c r="M245" s="64">
        <v>24</v>
      </c>
      <c r="N245" s="76">
        <v>14</v>
      </c>
      <c r="O245" s="60">
        <v>31</v>
      </c>
      <c r="P245" s="64">
        <v>41</v>
      </c>
      <c r="Q245" s="78">
        <v>32</v>
      </c>
    </row>
    <row r="246" spans="1:17" ht="40">
      <c r="A246" s="57" t="s">
        <v>124</v>
      </c>
    </row>
    <row r="247" spans="1:17">
      <c r="A247" s="52" t="s">
        <v>50</v>
      </c>
      <c r="B247" s="23">
        <v>1017</v>
      </c>
      <c r="C247" s="50" t="s">
        <v>32</v>
      </c>
      <c r="D247" s="31">
        <v>1017</v>
      </c>
      <c r="E247" s="42">
        <v>63</v>
      </c>
      <c r="F247" s="48">
        <v>173</v>
      </c>
      <c r="G247" s="48">
        <v>195</v>
      </c>
      <c r="H247" s="48">
        <v>194</v>
      </c>
      <c r="I247" s="31">
        <v>392</v>
      </c>
      <c r="J247" s="42">
        <v>221</v>
      </c>
      <c r="K247" s="48">
        <v>261</v>
      </c>
      <c r="L247" s="48">
        <v>194</v>
      </c>
      <c r="M247" s="48">
        <v>236</v>
      </c>
      <c r="N247" s="31">
        <v>105</v>
      </c>
      <c r="O247" s="42">
        <v>273</v>
      </c>
      <c r="P247" s="48">
        <v>326</v>
      </c>
      <c r="Q247" s="44">
        <v>260</v>
      </c>
    </row>
    <row r="248" spans="1:17">
      <c r="A248" s="52" t="s">
        <v>43</v>
      </c>
      <c r="B248" s="53">
        <v>1017</v>
      </c>
      <c r="C248" s="51" t="s">
        <v>32</v>
      </c>
      <c r="D248" s="40">
        <v>1017</v>
      </c>
      <c r="E248" s="51">
        <v>66</v>
      </c>
      <c r="F248" s="32">
        <v>190</v>
      </c>
      <c r="G248" s="32">
        <v>163</v>
      </c>
      <c r="H248" s="32">
        <v>171</v>
      </c>
      <c r="I248" s="40">
        <v>427</v>
      </c>
      <c r="J248" s="51">
        <v>238</v>
      </c>
      <c r="K248" s="32">
        <v>233</v>
      </c>
      <c r="L248" s="32">
        <v>188</v>
      </c>
      <c r="M248" s="32">
        <v>248</v>
      </c>
      <c r="N248" s="40">
        <v>110</v>
      </c>
      <c r="O248" s="51">
        <v>265</v>
      </c>
      <c r="P248" s="32">
        <v>312</v>
      </c>
      <c r="Q248" s="39">
        <v>276</v>
      </c>
    </row>
    <row r="249" spans="1:17">
      <c r="A249" s="36" t="s">
        <v>87</v>
      </c>
      <c r="B249" s="75">
        <v>13</v>
      </c>
      <c r="C249" s="30" t="s">
        <v>32</v>
      </c>
      <c r="D249" s="43">
        <v>13</v>
      </c>
      <c r="E249" s="30">
        <v>2</v>
      </c>
      <c r="F249" s="65">
        <v>3</v>
      </c>
      <c r="G249" s="65">
        <v>2</v>
      </c>
      <c r="H249" s="65">
        <v>1</v>
      </c>
      <c r="I249" s="43">
        <v>6</v>
      </c>
      <c r="J249" s="30">
        <v>3</v>
      </c>
      <c r="K249" s="65">
        <v>4</v>
      </c>
      <c r="L249" s="65">
        <v>1</v>
      </c>
      <c r="M249" s="65">
        <v>6</v>
      </c>
      <c r="N249" s="43" t="s">
        <v>32</v>
      </c>
      <c r="O249" s="30" t="s">
        <v>32</v>
      </c>
      <c r="P249" s="65">
        <v>3</v>
      </c>
      <c r="Q249" s="74">
        <v>7</v>
      </c>
    </row>
    <row r="250" spans="1:17">
      <c r="A250" s="36" t="s">
        <v>42</v>
      </c>
      <c r="B250" s="77">
        <v>182</v>
      </c>
      <c r="C250" s="27" t="s">
        <v>32</v>
      </c>
      <c r="D250" s="73">
        <v>182</v>
      </c>
      <c r="E250" s="27">
        <v>12</v>
      </c>
      <c r="F250" s="72">
        <v>20</v>
      </c>
      <c r="G250" s="72">
        <v>21</v>
      </c>
      <c r="H250" s="72">
        <v>39</v>
      </c>
      <c r="I250" s="73">
        <v>90</v>
      </c>
      <c r="J250" s="27">
        <v>47</v>
      </c>
      <c r="K250" s="72">
        <v>36</v>
      </c>
      <c r="L250" s="72">
        <v>31</v>
      </c>
      <c r="M250" s="72">
        <v>48</v>
      </c>
      <c r="N250" s="73">
        <v>20</v>
      </c>
      <c r="O250" s="27">
        <v>38</v>
      </c>
      <c r="P250" s="72">
        <v>41</v>
      </c>
      <c r="Q250" s="81">
        <v>64</v>
      </c>
    </row>
    <row r="251" spans="1:17">
      <c r="A251" s="36" t="s">
        <v>123</v>
      </c>
      <c r="B251" s="75">
        <v>397</v>
      </c>
      <c r="C251" s="30" t="s">
        <v>32</v>
      </c>
      <c r="D251" s="43">
        <v>397</v>
      </c>
      <c r="E251" s="30">
        <v>14</v>
      </c>
      <c r="F251" s="65">
        <v>104</v>
      </c>
      <c r="G251" s="65">
        <v>79</v>
      </c>
      <c r="H251" s="65">
        <v>51</v>
      </c>
      <c r="I251" s="43">
        <v>148</v>
      </c>
      <c r="J251" s="30">
        <v>93</v>
      </c>
      <c r="K251" s="65">
        <v>88</v>
      </c>
      <c r="L251" s="65">
        <v>76</v>
      </c>
      <c r="M251" s="65">
        <v>94</v>
      </c>
      <c r="N251" s="43">
        <v>45</v>
      </c>
      <c r="O251" s="30">
        <v>113</v>
      </c>
      <c r="P251" s="65">
        <v>132</v>
      </c>
      <c r="Q251" s="74">
        <v>89</v>
      </c>
    </row>
    <row r="252" spans="1:17">
      <c r="A252" s="36" t="s">
        <v>142</v>
      </c>
      <c r="B252" s="77">
        <v>69</v>
      </c>
      <c r="C252" s="27" t="s">
        <v>32</v>
      </c>
      <c r="D252" s="73">
        <v>69</v>
      </c>
      <c r="E252" s="27">
        <v>10</v>
      </c>
      <c r="F252" s="72">
        <v>6</v>
      </c>
      <c r="G252" s="72">
        <v>11</v>
      </c>
      <c r="H252" s="72">
        <v>15</v>
      </c>
      <c r="I252" s="73">
        <v>26</v>
      </c>
      <c r="J252" s="27">
        <v>15</v>
      </c>
      <c r="K252" s="72">
        <v>19</v>
      </c>
      <c r="L252" s="72">
        <v>16</v>
      </c>
      <c r="M252" s="72">
        <v>10</v>
      </c>
      <c r="N252" s="73">
        <v>9</v>
      </c>
      <c r="O252" s="27">
        <v>26</v>
      </c>
      <c r="P252" s="72">
        <v>19</v>
      </c>
      <c r="Q252" s="81">
        <v>18</v>
      </c>
    </row>
    <row r="253" spans="1:17">
      <c r="A253" s="36" t="s">
        <v>166</v>
      </c>
      <c r="B253" s="75">
        <v>37</v>
      </c>
      <c r="C253" s="30" t="s">
        <v>32</v>
      </c>
      <c r="D253" s="43">
        <v>37</v>
      </c>
      <c r="E253" s="30">
        <v>5</v>
      </c>
      <c r="F253" s="65">
        <v>12</v>
      </c>
      <c r="G253" s="65">
        <v>3</v>
      </c>
      <c r="H253" s="65">
        <v>2</v>
      </c>
      <c r="I253" s="43">
        <v>15</v>
      </c>
      <c r="J253" s="30">
        <v>12</v>
      </c>
      <c r="K253" s="65">
        <v>8</v>
      </c>
      <c r="L253" s="65">
        <v>2</v>
      </c>
      <c r="M253" s="65">
        <v>12</v>
      </c>
      <c r="N253" s="43">
        <v>2</v>
      </c>
      <c r="O253" s="30">
        <v>10</v>
      </c>
      <c r="P253" s="65">
        <v>12</v>
      </c>
      <c r="Q253" s="74">
        <v>7</v>
      </c>
    </row>
    <row r="254" spans="1:17">
      <c r="A254" s="36" t="s">
        <v>36</v>
      </c>
      <c r="B254" s="77">
        <v>31</v>
      </c>
      <c r="C254" s="27" t="s">
        <v>32</v>
      </c>
      <c r="D254" s="73">
        <v>31</v>
      </c>
      <c r="E254" s="27">
        <v>7</v>
      </c>
      <c r="F254" s="72">
        <v>2</v>
      </c>
      <c r="G254" s="72">
        <v>2</v>
      </c>
      <c r="H254" s="72">
        <v>5</v>
      </c>
      <c r="I254" s="73">
        <v>15</v>
      </c>
      <c r="J254" s="27">
        <v>6</v>
      </c>
      <c r="K254" s="72">
        <v>9</v>
      </c>
      <c r="L254" s="72">
        <v>5</v>
      </c>
      <c r="M254" s="72">
        <v>9</v>
      </c>
      <c r="N254" s="73">
        <v>2</v>
      </c>
      <c r="O254" s="27">
        <v>8</v>
      </c>
      <c r="P254" s="72">
        <v>8</v>
      </c>
      <c r="Q254" s="81">
        <v>10</v>
      </c>
    </row>
    <row r="255" spans="1:17">
      <c r="A255" s="36" t="s">
        <v>34</v>
      </c>
      <c r="B255" s="75">
        <v>31</v>
      </c>
      <c r="C255" s="30" t="s">
        <v>32</v>
      </c>
      <c r="D255" s="43">
        <v>31</v>
      </c>
      <c r="E255" s="30">
        <v>1</v>
      </c>
      <c r="F255" s="65">
        <v>3</v>
      </c>
      <c r="G255" s="65">
        <v>2</v>
      </c>
      <c r="H255" s="65">
        <v>7</v>
      </c>
      <c r="I255" s="43">
        <v>17</v>
      </c>
      <c r="J255" s="30">
        <v>4</v>
      </c>
      <c r="K255" s="65">
        <v>11</v>
      </c>
      <c r="L255" s="65">
        <v>5</v>
      </c>
      <c r="M255" s="65">
        <v>6</v>
      </c>
      <c r="N255" s="43">
        <v>5</v>
      </c>
      <c r="O255" s="30">
        <v>7</v>
      </c>
      <c r="P255" s="65">
        <v>11</v>
      </c>
      <c r="Q255" s="74">
        <v>7</v>
      </c>
    </row>
    <row r="256" spans="1:17">
      <c r="A256" s="36" t="s">
        <v>145</v>
      </c>
      <c r="B256" s="77">
        <v>64</v>
      </c>
      <c r="C256" s="27" t="s">
        <v>32</v>
      </c>
      <c r="D256" s="73">
        <v>64</v>
      </c>
      <c r="E256" s="27">
        <v>3</v>
      </c>
      <c r="F256" s="72">
        <v>13</v>
      </c>
      <c r="G256" s="72">
        <v>10</v>
      </c>
      <c r="H256" s="72">
        <v>11</v>
      </c>
      <c r="I256" s="73">
        <v>27</v>
      </c>
      <c r="J256" s="27">
        <v>17</v>
      </c>
      <c r="K256" s="72">
        <v>17</v>
      </c>
      <c r="L256" s="72">
        <v>7</v>
      </c>
      <c r="M256" s="72">
        <v>16</v>
      </c>
      <c r="N256" s="73">
        <v>8</v>
      </c>
      <c r="O256" s="27">
        <v>18</v>
      </c>
      <c r="P256" s="72">
        <v>23</v>
      </c>
      <c r="Q256" s="81">
        <v>12</v>
      </c>
    </row>
    <row r="257" spans="1:17">
      <c r="A257" s="36" t="s">
        <v>47</v>
      </c>
      <c r="B257" s="75">
        <v>9</v>
      </c>
      <c r="C257" s="30" t="s">
        <v>32</v>
      </c>
      <c r="D257" s="43">
        <v>9</v>
      </c>
      <c r="E257" s="30">
        <v>1</v>
      </c>
      <c r="F257" s="65">
        <v>2</v>
      </c>
      <c r="G257" s="65" t="s">
        <v>32</v>
      </c>
      <c r="H257" s="65">
        <v>2</v>
      </c>
      <c r="I257" s="43">
        <v>3</v>
      </c>
      <c r="J257" s="30">
        <v>3</v>
      </c>
      <c r="K257" s="65">
        <v>1</v>
      </c>
      <c r="L257" s="65">
        <v>1</v>
      </c>
      <c r="M257" s="65">
        <v>3</v>
      </c>
      <c r="N257" s="43" t="s">
        <v>32</v>
      </c>
      <c r="O257" s="30" t="s">
        <v>32</v>
      </c>
      <c r="P257" s="65">
        <v>4</v>
      </c>
      <c r="Q257" s="74">
        <v>1</v>
      </c>
    </row>
    <row r="258" spans="1:17">
      <c r="A258" s="36" t="s">
        <v>160</v>
      </c>
      <c r="B258" s="80">
        <v>184</v>
      </c>
      <c r="C258" s="46" t="s">
        <v>32</v>
      </c>
      <c r="D258" s="79">
        <v>184</v>
      </c>
      <c r="E258" s="46">
        <v>10</v>
      </c>
      <c r="F258" s="58">
        <v>23</v>
      </c>
      <c r="G258" s="58">
        <v>32</v>
      </c>
      <c r="H258" s="58">
        <v>38</v>
      </c>
      <c r="I258" s="79">
        <v>81</v>
      </c>
      <c r="J258" s="46">
        <v>37</v>
      </c>
      <c r="K258" s="58">
        <v>40</v>
      </c>
      <c r="L258" s="58">
        <v>44</v>
      </c>
      <c r="M258" s="58">
        <v>44</v>
      </c>
      <c r="N258" s="79">
        <v>19</v>
      </c>
      <c r="O258" s="46">
        <v>44</v>
      </c>
      <c r="P258" s="58">
        <v>58</v>
      </c>
      <c r="Q258" s="82">
        <v>60</v>
      </c>
    </row>
    <row r="259" spans="1:17" ht="20">
      <c r="A259" s="57" t="s">
        <v>159</v>
      </c>
    </row>
    <row r="260" spans="1:17">
      <c r="A260" s="52" t="s">
        <v>50</v>
      </c>
      <c r="B260" s="23">
        <v>1017</v>
      </c>
      <c r="C260" s="50" t="s">
        <v>32</v>
      </c>
      <c r="D260" s="31">
        <v>1017</v>
      </c>
      <c r="E260" s="42">
        <v>63</v>
      </c>
      <c r="F260" s="48">
        <v>173</v>
      </c>
      <c r="G260" s="48">
        <v>195</v>
      </c>
      <c r="H260" s="48">
        <v>194</v>
      </c>
      <c r="I260" s="31">
        <v>392</v>
      </c>
      <c r="J260" s="42">
        <v>221</v>
      </c>
      <c r="K260" s="48">
        <v>261</v>
      </c>
      <c r="L260" s="48">
        <v>194</v>
      </c>
      <c r="M260" s="48">
        <v>236</v>
      </c>
      <c r="N260" s="31">
        <v>105</v>
      </c>
      <c r="O260" s="42">
        <v>273</v>
      </c>
      <c r="P260" s="48">
        <v>326</v>
      </c>
      <c r="Q260" s="44">
        <v>260</v>
      </c>
    </row>
    <row r="261" spans="1:17">
      <c r="A261" s="52" t="s">
        <v>43</v>
      </c>
      <c r="B261" s="53">
        <v>1017</v>
      </c>
      <c r="C261" s="51" t="s">
        <v>32</v>
      </c>
      <c r="D261" s="40">
        <v>1017</v>
      </c>
      <c r="E261" s="51">
        <v>66</v>
      </c>
      <c r="F261" s="32">
        <v>190</v>
      </c>
      <c r="G261" s="32">
        <v>163</v>
      </c>
      <c r="H261" s="32">
        <v>171</v>
      </c>
      <c r="I261" s="40">
        <v>427</v>
      </c>
      <c r="J261" s="51">
        <v>238</v>
      </c>
      <c r="K261" s="32">
        <v>233</v>
      </c>
      <c r="L261" s="32">
        <v>188</v>
      </c>
      <c r="M261" s="32">
        <v>248</v>
      </c>
      <c r="N261" s="40">
        <v>110</v>
      </c>
      <c r="O261" s="51">
        <v>265</v>
      </c>
      <c r="P261" s="32">
        <v>312</v>
      </c>
      <c r="Q261" s="39">
        <v>276</v>
      </c>
    </row>
    <row r="262" spans="1:17">
      <c r="A262" s="36" t="s">
        <v>67</v>
      </c>
      <c r="B262" s="75">
        <v>9</v>
      </c>
      <c r="C262" s="30" t="s">
        <v>32</v>
      </c>
      <c r="D262" s="43">
        <v>9</v>
      </c>
      <c r="E262" s="30">
        <v>1</v>
      </c>
      <c r="F262" s="65">
        <v>1</v>
      </c>
      <c r="G262" s="65">
        <v>3</v>
      </c>
      <c r="H262" s="65">
        <v>1</v>
      </c>
      <c r="I262" s="43">
        <v>4</v>
      </c>
      <c r="J262" s="30">
        <v>4</v>
      </c>
      <c r="K262" s="65">
        <v>1</v>
      </c>
      <c r="L262" s="65" t="s">
        <v>32</v>
      </c>
      <c r="M262" s="65">
        <v>3</v>
      </c>
      <c r="N262" s="43">
        <v>1</v>
      </c>
      <c r="O262" s="30">
        <v>2</v>
      </c>
      <c r="P262" s="65">
        <v>2</v>
      </c>
      <c r="Q262" s="74">
        <v>4</v>
      </c>
    </row>
    <row r="263" spans="1:17">
      <c r="A263" s="36" t="s">
        <v>162</v>
      </c>
      <c r="B263" s="77">
        <v>24</v>
      </c>
      <c r="C263" s="27" t="s">
        <v>32</v>
      </c>
      <c r="D263" s="73">
        <v>24</v>
      </c>
      <c r="E263" s="27" t="s">
        <v>32</v>
      </c>
      <c r="F263" s="72">
        <v>3</v>
      </c>
      <c r="G263" s="72">
        <v>3</v>
      </c>
      <c r="H263" s="72">
        <v>5</v>
      </c>
      <c r="I263" s="73">
        <v>12</v>
      </c>
      <c r="J263" s="27">
        <v>7</v>
      </c>
      <c r="K263" s="72">
        <v>8</v>
      </c>
      <c r="L263" s="72">
        <v>3</v>
      </c>
      <c r="M263" s="72">
        <v>2</v>
      </c>
      <c r="N263" s="73">
        <v>3</v>
      </c>
      <c r="O263" s="27">
        <v>6</v>
      </c>
      <c r="P263" s="72">
        <v>9</v>
      </c>
      <c r="Q263" s="81">
        <v>7</v>
      </c>
    </row>
    <row r="264" spans="1:17">
      <c r="A264" s="36" t="s">
        <v>163</v>
      </c>
      <c r="B264" s="75">
        <v>56</v>
      </c>
      <c r="C264" s="30" t="s">
        <v>32</v>
      </c>
      <c r="D264" s="43">
        <v>56</v>
      </c>
      <c r="E264" s="30">
        <v>5</v>
      </c>
      <c r="F264" s="65">
        <v>12</v>
      </c>
      <c r="G264" s="65">
        <v>14</v>
      </c>
      <c r="H264" s="65">
        <v>8</v>
      </c>
      <c r="I264" s="43">
        <v>18</v>
      </c>
      <c r="J264" s="30">
        <v>13</v>
      </c>
      <c r="K264" s="65">
        <v>7</v>
      </c>
      <c r="L264" s="65">
        <v>13</v>
      </c>
      <c r="M264" s="65">
        <v>15</v>
      </c>
      <c r="N264" s="43">
        <v>8</v>
      </c>
      <c r="O264" s="30">
        <v>17</v>
      </c>
      <c r="P264" s="65">
        <v>15</v>
      </c>
      <c r="Q264" s="74">
        <v>16</v>
      </c>
    </row>
    <row r="265" spans="1:17">
      <c r="A265" s="36" t="s">
        <v>34</v>
      </c>
      <c r="B265" s="77">
        <v>87</v>
      </c>
      <c r="C265" s="27" t="s">
        <v>32</v>
      </c>
      <c r="D265" s="73">
        <v>87</v>
      </c>
      <c r="E265" s="27">
        <v>5</v>
      </c>
      <c r="F265" s="72">
        <v>10</v>
      </c>
      <c r="G265" s="72">
        <v>15</v>
      </c>
      <c r="H265" s="72">
        <v>17</v>
      </c>
      <c r="I265" s="73">
        <v>40</v>
      </c>
      <c r="J265" s="27">
        <v>17</v>
      </c>
      <c r="K265" s="72">
        <v>26</v>
      </c>
      <c r="L265" s="72">
        <v>13</v>
      </c>
      <c r="M265" s="72">
        <v>23</v>
      </c>
      <c r="N265" s="73">
        <v>7</v>
      </c>
      <c r="O265" s="27">
        <v>21</v>
      </c>
      <c r="P265" s="72">
        <v>28</v>
      </c>
      <c r="Q265" s="81">
        <v>27</v>
      </c>
    </row>
    <row r="266" spans="1:17">
      <c r="A266" s="36" t="s">
        <v>135</v>
      </c>
      <c r="B266" s="75">
        <v>375</v>
      </c>
      <c r="C266" s="30" t="s">
        <v>32</v>
      </c>
      <c r="D266" s="43">
        <v>375</v>
      </c>
      <c r="E266" s="30">
        <v>14</v>
      </c>
      <c r="F266" s="65">
        <v>69</v>
      </c>
      <c r="G266" s="65">
        <v>47</v>
      </c>
      <c r="H266" s="65">
        <v>66</v>
      </c>
      <c r="I266" s="43">
        <v>181</v>
      </c>
      <c r="J266" s="30">
        <v>81</v>
      </c>
      <c r="K266" s="65">
        <v>89</v>
      </c>
      <c r="L266" s="65">
        <v>78</v>
      </c>
      <c r="M266" s="65">
        <v>87</v>
      </c>
      <c r="N266" s="43">
        <v>40</v>
      </c>
      <c r="O266" s="30">
        <v>111</v>
      </c>
      <c r="P266" s="65">
        <v>110</v>
      </c>
      <c r="Q266" s="74">
        <v>91</v>
      </c>
    </row>
    <row r="267" spans="1:17">
      <c r="A267" s="36" t="s">
        <v>64</v>
      </c>
      <c r="B267" s="77">
        <v>209</v>
      </c>
      <c r="C267" s="27" t="s">
        <v>32</v>
      </c>
      <c r="D267" s="73">
        <v>209</v>
      </c>
      <c r="E267" s="27">
        <v>18</v>
      </c>
      <c r="F267" s="72">
        <v>46</v>
      </c>
      <c r="G267" s="72">
        <v>35</v>
      </c>
      <c r="H267" s="72">
        <v>27</v>
      </c>
      <c r="I267" s="73">
        <v>82</v>
      </c>
      <c r="J267" s="27">
        <v>52</v>
      </c>
      <c r="K267" s="72">
        <v>40</v>
      </c>
      <c r="L267" s="72">
        <v>37</v>
      </c>
      <c r="M267" s="72">
        <v>58</v>
      </c>
      <c r="N267" s="73">
        <v>22</v>
      </c>
      <c r="O267" s="27">
        <v>61</v>
      </c>
      <c r="P267" s="72">
        <v>51</v>
      </c>
      <c r="Q267" s="81">
        <v>55</v>
      </c>
    </row>
    <row r="268" spans="1:17">
      <c r="A268" s="36" t="s">
        <v>153</v>
      </c>
      <c r="B268" s="75">
        <v>135</v>
      </c>
      <c r="C268" s="30" t="s">
        <v>32</v>
      </c>
      <c r="D268" s="43">
        <v>135</v>
      </c>
      <c r="E268" s="30">
        <v>6</v>
      </c>
      <c r="F268" s="65">
        <v>29</v>
      </c>
      <c r="G268" s="65">
        <v>21</v>
      </c>
      <c r="H268" s="65">
        <v>22</v>
      </c>
      <c r="I268" s="43">
        <v>56</v>
      </c>
      <c r="J268" s="30">
        <v>35</v>
      </c>
      <c r="K268" s="65">
        <v>28</v>
      </c>
      <c r="L268" s="65">
        <v>24</v>
      </c>
      <c r="M268" s="65">
        <v>34</v>
      </c>
      <c r="N268" s="43">
        <v>14</v>
      </c>
      <c r="O268" s="30">
        <v>28</v>
      </c>
      <c r="P268" s="65">
        <v>45</v>
      </c>
      <c r="Q268" s="74">
        <v>38</v>
      </c>
    </row>
    <row r="269" spans="1:17">
      <c r="A269" s="36" t="s">
        <v>47</v>
      </c>
      <c r="B269" s="77">
        <v>20</v>
      </c>
      <c r="C269" s="27" t="s">
        <v>32</v>
      </c>
      <c r="D269" s="73">
        <v>20</v>
      </c>
      <c r="E269" s="27">
        <v>1</v>
      </c>
      <c r="F269" s="72">
        <v>5</v>
      </c>
      <c r="G269" s="72">
        <v>3</v>
      </c>
      <c r="H269" s="72">
        <v>6</v>
      </c>
      <c r="I269" s="73">
        <v>6</v>
      </c>
      <c r="J269" s="27">
        <v>8</v>
      </c>
      <c r="K269" s="72">
        <v>1</v>
      </c>
      <c r="L269" s="72">
        <v>3</v>
      </c>
      <c r="M269" s="72">
        <v>5</v>
      </c>
      <c r="N269" s="73">
        <v>3</v>
      </c>
      <c r="O269" s="27">
        <v>3</v>
      </c>
      <c r="P269" s="72">
        <v>5</v>
      </c>
      <c r="Q269" s="81">
        <v>7</v>
      </c>
    </row>
    <row r="270" spans="1:17">
      <c r="A270" s="36" t="s">
        <v>37</v>
      </c>
      <c r="B270" s="84">
        <v>102</v>
      </c>
      <c r="C270" s="60" t="s">
        <v>32</v>
      </c>
      <c r="D270" s="76">
        <v>102</v>
      </c>
      <c r="E270" s="60">
        <v>16</v>
      </c>
      <c r="F270" s="64">
        <v>16</v>
      </c>
      <c r="G270" s="64">
        <v>22</v>
      </c>
      <c r="H270" s="64">
        <v>19</v>
      </c>
      <c r="I270" s="76">
        <v>30</v>
      </c>
      <c r="J270" s="60">
        <v>20</v>
      </c>
      <c r="K270" s="64">
        <v>33</v>
      </c>
      <c r="L270" s="64">
        <v>17</v>
      </c>
      <c r="M270" s="64">
        <v>21</v>
      </c>
      <c r="N270" s="76">
        <v>12</v>
      </c>
      <c r="O270" s="60">
        <v>16</v>
      </c>
      <c r="P270" s="64">
        <v>47</v>
      </c>
      <c r="Q270" s="78">
        <v>30</v>
      </c>
    </row>
    <row r="273" spans="2:2">
      <c r="B273" s="71"/>
    </row>
  </sheetData>
  <mergeCells count="4">
    <mergeCell ref="O5:Q5"/>
    <mergeCell ref="C5:D5"/>
    <mergeCell ref="E5:I5"/>
    <mergeCell ref="J5:N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B1024"/>
  <sheetViews>
    <sheetView showGridLines="0" workbookViewId="0">
      <pane xSplit="2" ySplit="6" topLeftCell="C7" activePane="bottomRight" state="frozen"/>
      <selection pane="topRight"/>
      <selection pane="bottomLeft"/>
      <selection pane="bottomRight" activeCell="C7" sqref="C7"/>
    </sheetView>
  </sheetViews>
  <sheetFormatPr baseColWidth="10" defaultColWidth="10.6640625" defaultRowHeight="12" x14ac:dyDescent="0"/>
  <cols>
    <col min="1" max="1" width="40.6640625" style="2" customWidth="1"/>
  </cols>
  <sheetData>
    <row r="1" spans="1:2" ht="17">
      <c r="A1" s="18"/>
    </row>
    <row r="2" spans="1:2" ht="15">
      <c r="A2" s="19"/>
      <c r="B2" s="21"/>
    </row>
    <row r="3" spans="1:2">
      <c r="A3" s="20"/>
    </row>
    <row r="4" spans="1:2">
      <c r="A4" s="20"/>
    </row>
    <row r="5" spans="1:2" ht="33.75" customHeight="1">
      <c r="B5" s="149" t="s">
        <v>488</v>
      </c>
    </row>
    <row r="6" spans="1:2" ht="50" customHeight="1">
      <c r="B6" s="150"/>
    </row>
    <row r="7" spans="1:2">
      <c r="A7" s="57"/>
    </row>
    <row r="8" spans="1:2">
      <c r="A8" s="36"/>
      <c r="B8" s="91" t="s">
        <v>167</v>
      </c>
    </row>
    <row r="9" spans="1:2">
      <c r="A9" s="36"/>
      <c r="B9" s="90" t="s">
        <v>434</v>
      </c>
    </row>
    <row r="10" spans="1:2">
      <c r="A10" s="36"/>
      <c r="B10" s="90" t="s">
        <v>218</v>
      </c>
    </row>
    <row r="11" spans="1:2">
      <c r="A11" s="36"/>
      <c r="B11" s="90" t="s">
        <v>167</v>
      </c>
    </row>
    <row r="12" spans="1:2">
      <c r="A12" s="36"/>
      <c r="B12" s="90" t="s">
        <v>167</v>
      </c>
    </row>
    <row r="13" spans="1:2">
      <c r="A13" s="36"/>
      <c r="B13" s="90" t="s">
        <v>365</v>
      </c>
    </row>
    <row r="14" spans="1:2">
      <c r="A14" s="36"/>
      <c r="B14" s="90" t="s">
        <v>167</v>
      </c>
    </row>
    <row r="15" spans="1:2">
      <c r="A15" s="36"/>
      <c r="B15" s="90" t="s">
        <v>479</v>
      </c>
    </row>
    <row r="16" spans="1:2">
      <c r="A16" s="36"/>
      <c r="B16" s="90" t="s">
        <v>239</v>
      </c>
    </row>
    <row r="17" spans="1:2">
      <c r="A17" s="36"/>
      <c r="B17" s="90" t="s">
        <v>470</v>
      </c>
    </row>
    <row r="18" spans="1:2">
      <c r="A18" s="36"/>
      <c r="B18" s="90" t="s">
        <v>396</v>
      </c>
    </row>
    <row r="19" spans="1:2">
      <c r="A19" s="36"/>
      <c r="B19" s="90" t="s">
        <v>167</v>
      </c>
    </row>
    <row r="20" spans="1:2">
      <c r="A20" s="36"/>
      <c r="B20" s="90" t="s">
        <v>167</v>
      </c>
    </row>
    <row r="21" spans="1:2">
      <c r="A21" s="36"/>
      <c r="B21" s="90" t="s">
        <v>382</v>
      </c>
    </row>
    <row r="22" spans="1:2">
      <c r="A22" s="36"/>
      <c r="B22" s="90" t="s">
        <v>167</v>
      </c>
    </row>
    <row r="23" spans="1:2">
      <c r="A23" s="36"/>
      <c r="B23" s="90" t="s">
        <v>376</v>
      </c>
    </row>
    <row r="24" spans="1:2">
      <c r="A24" s="36"/>
      <c r="B24" s="90" t="s">
        <v>268</v>
      </c>
    </row>
    <row r="25" spans="1:2">
      <c r="A25" s="36"/>
      <c r="B25" s="90" t="s">
        <v>494</v>
      </c>
    </row>
    <row r="26" spans="1:2">
      <c r="A26" s="36"/>
      <c r="B26" s="90" t="s">
        <v>257</v>
      </c>
    </row>
    <row r="27" spans="1:2">
      <c r="A27" s="36"/>
      <c r="B27" s="90" t="s">
        <v>167</v>
      </c>
    </row>
    <row r="28" spans="1:2">
      <c r="A28" s="36"/>
      <c r="B28" s="90" t="s">
        <v>478</v>
      </c>
    </row>
    <row r="29" spans="1:2">
      <c r="A29" s="36"/>
      <c r="B29" s="90" t="s">
        <v>652</v>
      </c>
    </row>
    <row r="30" spans="1:2">
      <c r="A30" s="36"/>
      <c r="B30" s="90" t="s">
        <v>167</v>
      </c>
    </row>
    <row r="31" spans="1:2">
      <c r="A31" s="36"/>
      <c r="B31" s="90" t="s">
        <v>379</v>
      </c>
    </row>
    <row r="32" spans="1:2">
      <c r="A32" s="36"/>
      <c r="B32" s="90" t="s">
        <v>625</v>
      </c>
    </row>
    <row r="33" spans="1:2">
      <c r="A33" s="36"/>
      <c r="B33" s="90" t="s">
        <v>372</v>
      </c>
    </row>
    <row r="34" spans="1:2">
      <c r="A34" s="36"/>
      <c r="B34" s="90" t="s">
        <v>263</v>
      </c>
    </row>
    <row r="35" spans="1:2">
      <c r="A35" s="36"/>
      <c r="B35" s="90" t="s">
        <v>167</v>
      </c>
    </row>
    <row r="36" spans="1:2">
      <c r="A36" s="36"/>
      <c r="B36" s="90" t="s">
        <v>167</v>
      </c>
    </row>
    <row r="37" spans="1:2">
      <c r="A37" s="36"/>
      <c r="B37" s="90" t="s">
        <v>167</v>
      </c>
    </row>
    <row r="38" spans="1:2">
      <c r="A38" s="36"/>
      <c r="B38" s="90" t="s">
        <v>167</v>
      </c>
    </row>
    <row r="39" spans="1:2">
      <c r="A39" s="36"/>
      <c r="B39" s="90" t="s">
        <v>648</v>
      </c>
    </row>
    <row r="40" spans="1:2">
      <c r="A40" s="36"/>
      <c r="B40" s="90" t="s">
        <v>167</v>
      </c>
    </row>
    <row r="41" spans="1:2">
      <c r="A41" s="36"/>
      <c r="B41" s="90" t="s">
        <v>389</v>
      </c>
    </row>
    <row r="42" spans="1:2">
      <c r="A42" s="36"/>
      <c r="B42" s="90" t="s">
        <v>167</v>
      </c>
    </row>
    <row r="43" spans="1:2">
      <c r="A43" s="36"/>
      <c r="B43" s="90" t="s">
        <v>167</v>
      </c>
    </row>
    <row r="44" spans="1:2">
      <c r="A44" s="36"/>
      <c r="B44" s="90" t="s">
        <v>630</v>
      </c>
    </row>
    <row r="45" spans="1:2">
      <c r="A45" s="36"/>
      <c r="B45" s="90" t="s">
        <v>167</v>
      </c>
    </row>
    <row r="46" spans="1:2">
      <c r="A46" s="36"/>
      <c r="B46" s="90" t="s">
        <v>198</v>
      </c>
    </row>
    <row r="47" spans="1:2">
      <c r="A47" s="36"/>
      <c r="B47" s="90" t="s">
        <v>167</v>
      </c>
    </row>
    <row r="48" spans="1:2">
      <c r="A48" s="36"/>
      <c r="B48" s="90" t="s">
        <v>231</v>
      </c>
    </row>
    <row r="49" spans="1:2">
      <c r="A49" s="36"/>
      <c r="B49" s="90" t="s">
        <v>658</v>
      </c>
    </row>
    <row r="50" spans="1:2">
      <c r="A50" s="36"/>
      <c r="B50" s="90" t="s">
        <v>167</v>
      </c>
    </row>
    <row r="51" spans="1:2">
      <c r="A51" s="36"/>
      <c r="B51" s="90" t="s">
        <v>167</v>
      </c>
    </row>
    <row r="52" spans="1:2">
      <c r="A52" s="36"/>
      <c r="B52" s="90" t="s">
        <v>167</v>
      </c>
    </row>
    <row r="53" spans="1:2">
      <c r="A53" s="36"/>
      <c r="B53" s="90" t="s">
        <v>380</v>
      </c>
    </row>
    <row r="54" spans="1:2">
      <c r="A54" s="36"/>
      <c r="B54" s="90" t="s">
        <v>167</v>
      </c>
    </row>
    <row r="55" spans="1:2">
      <c r="A55" s="36"/>
      <c r="B55" s="90" t="s">
        <v>501</v>
      </c>
    </row>
    <row r="56" spans="1:2">
      <c r="A56" s="36"/>
      <c r="B56" s="90" t="s">
        <v>167</v>
      </c>
    </row>
    <row r="57" spans="1:2">
      <c r="A57" s="36"/>
      <c r="B57" s="90" t="s">
        <v>490</v>
      </c>
    </row>
    <row r="58" spans="1:2">
      <c r="A58" s="36"/>
      <c r="B58" s="90" t="s">
        <v>418</v>
      </c>
    </row>
    <row r="59" spans="1:2">
      <c r="A59" s="36"/>
      <c r="B59" s="90" t="s">
        <v>655</v>
      </c>
    </row>
    <row r="60" spans="1:2">
      <c r="A60" s="36"/>
      <c r="B60" s="90" t="s">
        <v>176</v>
      </c>
    </row>
    <row r="61" spans="1:2">
      <c r="A61" s="36"/>
      <c r="B61" s="90" t="s">
        <v>401</v>
      </c>
    </row>
    <row r="62" spans="1:2">
      <c r="A62" s="36"/>
      <c r="B62" s="90" t="s">
        <v>641</v>
      </c>
    </row>
    <row r="63" spans="1:2">
      <c r="A63" s="36"/>
      <c r="B63" s="90" t="s">
        <v>391</v>
      </c>
    </row>
    <row r="64" spans="1:2">
      <c r="A64" s="36"/>
      <c r="B64" s="90" t="s">
        <v>167</v>
      </c>
    </row>
    <row r="65" spans="1:2">
      <c r="A65" s="36"/>
      <c r="B65" s="90" t="s">
        <v>167</v>
      </c>
    </row>
    <row r="66" spans="1:2">
      <c r="A66" s="36"/>
      <c r="B66" s="90" t="s">
        <v>519</v>
      </c>
    </row>
    <row r="67" spans="1:2">
      <c r="A67" s="36"/>
      <c r="B67" s="90" t="s">
        <v>167</v>
      </c>
    </row>
    <row r="68" spans="1:2">
      <c r="A68" s="36"/>
      <c r="B68" s="90" t="s">
        <v>167</v>
      </c>
    </row>
    <row r="69" spans="1:2">
      <c r="A69" s="36"/>
      <c r="B69" s="90" t="s">
        <v>668</v>
      </c>
    </row>
    <row r="70" spans="1:2">
      <c r="A70" s="36"/>
      <c r="B70" s="90" t="s">
        <v>167</v>
      </c>
    </row>
    <row r="71" spans="1:2">
      <c r="A71" s="36"/>
      <c r="B71" s="90" t="s">
        <v>167</v>
      </c>
    </row>
    <row r="72" spans="1:2">
      <c r="A72" s="36"/>
      <c r="B72" s="90" t="s">
        <v>167</v>
      </c>
    </row>
    <row r="73" spans="1:2">
      <c r="A73" s="36"/>
      <c r="B73" s="90" t="s">
        <v>384</v>
      </c>
    </row>
    <row r="74" spans="1:2">
      <c r="A74" s="36"/>
      <c r="B74" s="90" t="s">
        <v>167</v>
      </c>
    </row>
    <row r="75" spans="1:2">
      <c r="A75" s="36"/>
      <c r="B75" s="90" t="s">
        <v>681</v>
      </c>
    </row>
    <row r="76" spans="1:2">
      <c r="A76" s="36"/>
      <c r="B76" s="90" t="s">
        <v>640</v>
      </c>
    </row>
    <row r="77" spans="1:2">
      <c r="A77" s="36"/>
      <c r="B77" s="90" t="s">
        <v>167</v>
      </c>
    </row>
    <row r="78" spans="1:2">
      <c r="A78" s="36"/>
      <c r="B78" s="90" t="s">
        <v>167</v>
      </c>
    </row>
    <row r="79" spans="1:2">
      <c r="A79" s="36"/>
      <c r="B79" s="90" t="s">
        <v>663</v>
      </c>
    </row>
    <row r="80" spans="1:2">
      <c r="A80" s="36"/>
      <c r="B80" s="90" t="s">
        <v>167</v>
      </c>
    </row>
    <row r="81" spans="1:2">
      <c r="A81" s="36"/>
      <c r="B81" s="90" t="s">
        <v>167</v>
      </c>
    </row>
    <row r="82" spans="1:2">
      <c r="A82" s="36"/>
      <c r="B82" s="90" t="s">
        <v>327</v>
      </c>
    </row>
    <row r="83" spans="1:2">
      <c r="A83" s="36"/>
      <c r="B83" s="90" t="s">
        <v>339</v>
      </c>
    </row>
    <row r="84" spans="1:2">
      <c r="A84" s="36"/>
      <c r="B84" s="90" t="s">
        <v>215</v>
      </c>
    </row>
    <row r="85" spans="1:2">
      <c r="A85" s="36"/>
      <c r="B85" s="90" t="s">
        <v>445</v>
      </c>
    </row>
    <row r="86" spans="1:2">
      <c r="A86" s="36"/>
      <c r="B86" s="90" t="s">
        <v>167</v>
      </c>
    </row>
    <row r="87" spans="1:2">
      <c r="A87" s="36"/>
      <c r="B87" s="90" t="s">
        <v>167</v>
      </c>
    </row>
    <row r="88" spans="1:2">
      <c r="A88" s="36"/>
      <c r="B88" s="90" t="s">
        <v>367</v>
      </c>
    </row>
    <row r="89" spans="1:2">
      <c r="A89" s="36"/>
      <c r="B89" s="90" t="s">
        <v>614</v>
      </c>
    </row>
    <row r="90" spans="1:2">
      <c r="A90" s="36"/>
      <c r="B90" s="90" t="s">
        <v>676</v>
      </c>
    </row>
    <row r="91" spans="1:2">
      <c r="A91" s="36"/>
      <c r="B91" s="90" t="s">
        <v>341</v>
      </c>
    </row>
    <row r="92" spans="1:2">
      <c r="A92" s="36"/>
      <c r="B92" s="90" t="s">
        <v>575</v>
      </c>
    </row>
    <row r="93" spans="1:2">
      <c r="A93" s="36"/>
      <c r="B93" s="90" t="s">
        <v>167</v>
      </c>
    </row>
    <row r="94" spans="1:2">
      <c r="A94" s="36"/>
      <c r="B94" s="90" t="s">
        <v>167</v>
      </c>
    </row>
    <row r="95" spans="1:2">
      <c r="A95" s="36"/>
      <c r="B95" s="90" t="s">
        <v>167</v>
      </c>
    </row>
    <row r="96" spans="1:2">
      <c r="A96" s="36"/>
      <c r="B96" s="90" t="s">
        <v>204</v>
      </c>
    </row>
    <row r="97" spans="1:2">
      <c r="A97" s="36"/>
      <c r="B97" s="90" t="s">
        <v>447</v>
      </c>
    </row>
    <row r="98" spans="1:2">
      <c r="A98" s="36"/>
      <c r="B98" s="90" t="s">
        <v>363</v>
      </c>
    </row>
    <row r="99" spans="1:2">
      <c r="A99" s="36"/>
      <c r="B99" s="90" t="s">
        <v>608</v>
      </c>
    </row>
    <row r="100" spans="1:2">
      <c r="A100" s="36"/>
      <c r="B100" s="90" t="s">
        <v>205</v>
      </c>
    </row>
    <row r="101" spans="1:2">
      <c r="A101" s="36"/>
      <c r="B101" s="90" t="s">
        <v>167</v>
      </c>
    </row>
    <row r="102" spans="1:2">
      <c r="A102" s="36"/>
      <c r="B102" s="90" t="s">
        <v>199</v>
      </c>
    </row>
    <row r="103" spans="1:2">
      <c r="A103" s="36"/>
      <c r="B103" s="90" t="s">
        <v>189</v>
      </c>
    </row>
    <row r="104" spans="1:2">
      <c r="A104" s="36"/>
      <c r="B104" s="90" t="s">
        <v>167</v>
      </c>
    </row>
    <row r="105" spans="1:2">
      <c r="A105" s="36"/>
      <c r="B105" s="90" t="s">
        <v>208</v>
      </c>
    </row>
    <row r="106" spans="1:2">
      <c r="A106" s="36"/>
      <c r="B106" s="90" t="s">
        <v>214</v>
      </c>
    </row>
    <row r="107" spans="1:2">
      <c r="A107" s="36"/>
      <c r="B107" s="90" t="s">
        <v>167</v>
      </c>
    </row>
    <row r="108" spans="1:2">
      <c r="A108" s="36"/>
      <c r="B108" s="90" t="s">
        <v>167</v>
      </c>
    </row>
    <row r="109" spans="1:2">
      <c r="A109" s="36"/>
      <c r="B109" s="90" t="s">
        <v>167</v>
      </c>
    </row>
    <row r="110" spans="1:2">
      <c r="A110" s="36"/>
      <c r="B110" s="90" t="s">
        <v>535</v>
      </c>
    </row>
    <row r="111" spans="1:2">
      <c r="A111" s="36"/>
      <c r="B111" s="90" t="s">
        <v>167</v>
      </c>
    </row>
    <row r="112" spans="1:2">
      <c r="A112" s="36"/>
      <c r="B112" s="90" t="s">
        <v>167</v>
      </c>
    </row>
    <row r="113" spans="1:2">
      <c r="A113" s="36"/>
      <c r="B113" s="90" t="s">
        <v>518</v>
      </c>
    </row>
    <row r="114" spans="1:2">
      <c r="A114" s="36"/>
      <c r="B114" s="90" t="s">
        <v>167</v>
      </c>
    </row>
    <row r="115" spans="1:2">
      <c r="A115" s="36"/>
      <c r="B115" s="90" t="s">
        <v>539</v>
      </c>
    </row>
    <row r="116" spans="1:2">
      <c r="A116" s="36"/>
      <c r="B116" s="90" t="s">
        <v>543</v>
      </c>
    </row>
    <row r="117" spans="1:2">
      <c r="A117" s="36"/>
      <c r="B117" s="90" t="s">
        <v>529</v>
      </c>
    </row>
    <row r="118" spans="1:2">
      <c r="A118" s="36"/>
      <c r="B118" s="90" t="s">
        <v>167</v>
      </c>
    </row>
    <row r="119" spans="1:2">
      <c r="A119" s="36"/>
      <c r="B119" s="90" t="s">
        <v>195</v>
      </c>
    </row>
    <row r="120" spans="1:2">
      <c r="A120" s="36"/>
      <c r="B120" s="90" t="s">
        <v>167</v>
      </c>
    </row>
    <row r="121" spans="1:2">
      <c r="A121" s="36"/>
      <c r="B121" s="90" t="s">
        <v>167</v>
      </c>
    </row>
    <row r="122" spans="1:2">
      <c r="A122" s="36"/>
      <c r="B122" s="90" t="s">
        <v>309</v>
      </c>
    </row>
    <row r="123" spans="1:2">
      <c r="A123" s="36"/>
      <c r="B123" s="90" t="s">
        <v>167</v>
      </c>
    </row>
    <row r="124" spans="1:2">
      <c r="A124" s="36"/>
      <c r="B124" s="90" t="s">
        <v>167</v>
      </c>
    </row>
    <row r="125" spans="1:2">
      <c r="A125" s="36"/>
      <c r="B125" s="90" t="s">
        <v>167</v>
      </c>
    </row>
    <row r="126" spans="1:2">
      <c r="A126" s="36"/>
      <c r="B126" s="90" t="s">
        <v>167</v>
      </c>
    </row>
    <row r="127" spans="1:2">
      <c r="A127" s="36"/>
      <c r="B127" s="90" t="s">
        <v>313</v>
      </c>
    </row>
    <row r="128" spans="1:2">
      <c r="A128" s="36"/>
      <c r="B128" s="90" t="s">
        <v>281</v>
      </c>
    </row>
    <row r="129" spans="1:2">
      <c r="A129" s="36"/>
      <c r="B129" s="90" t="s">
        <v>267</v>
      </c>
    </row>
    <row r="130" spans="1:2">
      <c r="A130" s="36"/>
      <c r="B130" s="90" t="s">
        <v>530</v>
      </c>
    </row>
    <row r="131" spans="1:2">
      <c r="A131" s="36"/>
      <c r="B131" s="90" t="s">
        <v>167</v>
      </c>
    </row>
    <row r="132" spans="1:2">
      <c r="A132" s="36"/>
      <c r="B132" s="90" t="s">
        <v>167</v>
      </c>
    </row>
    <row r="133" spans="1:2">
      <c r="A133" s="36"/>
      <c r="B133" s="90" t="s">
        <v>167</v>
      </c>
    </row>
    <row r="134" spans="1:2">
      <c r="A134" s="36"/>
      <c r="B134" s="90" t="s">
        <v>167</v>
      </c>
    </row>
    <row r="135" spans="1:2">
      <c r="A135" s="36"/>
      <c r="B135" s="90" t="s">
        <v>546</v>
      </c>
    </row>
    <row r="136" spans="1:2">
      <c r="A136" s="36"/>
      <c r="B136" s="90" t="s">
        <v>690</v>
      </c>
    </row>
    <row r="137" spans="1:2">
      <c r="A137" s="36"/>
      <c r="B137" s="90" t="s">
        <v>537</v>
      </c>
    </row>
    <row r="138" spans="1:2">
      <c r="A138" s="36"/>
      <c r="B138" s="90" t="s">
        <v>509</v>
      </c>
    </row>
    <row r="139" spans="1:2">
      <c r="A139" s="36"/>
      <c r="B139" s="90" t="s">
        <v>167</v>
      </c>
    </row>
    <row r="140" spans="1:2">
      <c r="A140" s="36"/>
      <c r="B140" s="90" t="s">
        <v>321</v>
      </c>
    </row>
    <row r="141" spans="1:2">
      <c r="A141" s="36"/>
      <c r="B141" s="90" t="s">
        <v>167</v>
      </c>
    </row>
    <row r="142" spans="1:2">
      <c r="A142" s="36"/>
      <c r="B142" s="90" t="s">
        <v>167</v>
      </c>
    </row>
    <row r="143" spans="1:2">
      <c r="A143" s="36"/>
      <c r="B143" s="90" t="s">
        <v>167</v>
      </c>
    </row>
    <row r="144" spans="1:2">
      <c r="A144" s="36"/>
      <c r="B144" s="90" t="s">
        <v>167</v>
      </c>
    </row>
    <row r="145" spans="1:2">
      <c r="A145" s="36"/>
      <c r="B145" s="90" t="s">
        <v>325</v>
      </c>
    </row>
    <row r="146" spans="1:2">
      <c r="A146" s="36"/>
      <c r="B146" s="90" t="s">
        <v>331</v>
      </c>
    </row>
    <row r="147" spans="1:2">
      <c r="A147" s="36"/>
      <c r="B147" s="90" t="s">
        <v>317</v>
      </c>
    </row>
    <row r="148" spans="1:2">
      <c r="A148" s="36"/>
      <c r="B148" s="90" t="s">
        <v>289</v>
      </c>
    </row>
    <row r="149" spans="1:2">
      <c r="A149" s="36"/>
      <c r="B149" s="90" t="s">
        <v>167</v>
      </c>
    </row>
    <row r="150" spans="1:2">
      <c r="A150" s="36"/>
      <c r="B150" s="90" t="s">
        <v>167</v>
      </c>
    </row>
    <row r="151" spans="1:2">
      <c r="A151" s="36"/>
      <c r="B151" s="90" t="s">
        <v>167</v>
      </c>
    </row>
    <row r="152" spans="1:2">
      <c r="A152" s="36"/>
      <c r="B152" s="90" t="s">
        <v>167</v>
      </c>
    </row>
    <row r="153" spans="1:2">
      <c r="A153" s="36"/>
      <c r="B153" s="90" t="s">
        <v>525</v>
      </c>
    </row>
    <row r="154" spans="1:2">
      <c r="A154" s="36"/>
      <c r="B154" s="90" t="s">
        <v>570</v>
      </c>
    </row>
    <row r="155" spans="1:2">
      <c r="A155" s="36"/>
      <c r="B155" s="90" t="s">
        <v>167</v>
      </c>
    </row>
    <row r="156" spans="1:2">
      <c r="A156" s="36"/>
      <c r="B156" s="90" t="s">
        <v>558</v>
      </c>
    </row>
    <row r="157" spans="1:2">
      <c r="A157" s="36"/>
      <c r="B157" s="90" t="s">
        <v>544</v>
      </c>
    </row>
    <row r="158" spans="1:2">
      <c r="A158" s="36"/>
      <c r="B158" s="90" t="s">
        <v>517</v>
      </c>
    </row>
    <row r="159" spans="1:2">
      <c r="A159" s="36"/>
      <c r="B159" s="90" t="s">
        <v>503</v>
      </c>
    </row>
    <row r="160" spans="1:2">
      <c r="A160" s="36"/>
      <c r="B160" s="90" t="s">
        <v>167</v>
      </c>
    </row>
    <row r="161" spans="1:2">
      <c r="A161" s="36"/>
      <c r="B161" s="90" t="s">
        <v>314</v>
      </c>
    </row>
    <row r="162" spans="1:2">
      <c r="A162" s="36"/>
      <c r="B162" s="90" t="s">
        <v>318</v>
      </c>
    </row>
    <row r="163" spans="1:2">
      <c r="A163" s="36"/>
      <c r="B163" s="90" t="s">
        <v>310</v>
      </c>
    </row>
    <row r="164" spans="1:2">
      <c r="A164" s="36"/>
      <c r="B164" s="90" t="s">
        <v>167</v>
      </c>
    </row>
    <row r="165" spans="1:2">
      <c r="A165" s="36"/>
      <c r="B165" s="90" t="s">
        <v>703</v>
      </c>
    </row>
    <row r="166" spans="1:2">
      <c r="A166" s="36"/>
      <c r="B166" s="90" t="s">
        <v>336</v>
      </c>
    </row>
    <row r="167" spans="1:2">
      <c r="A167" s="36"/>
      <c r="B167" s="90" t="s">
        <v>324</v>
      </c>
    </row>
    <row r="168" spans="1:2">
      <c r="A168" s="36"/>
      <c r="B168" s="90" t="s">
        <v>295</v>
      </c>
    </row>
    <row r="169" spans="1:2">
      <c r="A169" s="36"/>
      <c r="B169" s="90" t="s">
        <v>714</v>
      </c>
    </row>
    <row r="170" spans="1:2">
      <c r="A170" s="36"/>
      <c r="B170" s="90" t="s">
        <v>552</v>
      </c>
    </row>
    <row r="171" spans="1:2">
      <c r="A171" s="36"/>
      <c r="B171" s="90" t="s">
        <v>306</v>
      </c>
    </row>
    <row r="172" spans="1:2">
      <c r="A172" s="36"/>
      <c r="B172" s="90" t="s">
        <v>547</v>
      </c>
    </row>
    <row r="173" spans="1:2">
      <c r="A173" s="36"/>
      <c r="B173" s="90" t="s">
        <v>531</v>
      </c>
    </row>
    <row r="174" spans="1:2">
      <c r="A174" s="36"/>
      <c r="B174" s="90" t="s">
        <v>577</v>
      </c>
    </row>
    <row r="175" spans="1:2">
      <c r="A175" s="36"/>
      <c r="B175" s="90" t="s">
        <v>400</v>
      </c>
    </row>
    <row r="176" spans="1:2">
      <c r="A176" s="36"/>
      <c r="B176" s="90" t="s">
        <v>566</v>
      </c>
    </row>
    <row r="177" spans="1:2">
      <c r="A177" s="36"/>
      <c r="B177" s="90" t="s">
        <v>167</v>
      </c>
    </row>
    <row r="178" spans="1:2">
      <c r="A178" s="36"/>
      <c r="B178" s="90" t="s">
        <v>523</v>
      </c>
    </row>
    <row r="179" spans="1:2">
      <c r="A179" s="36"/>
      <c r="B179" s="90" t="s">
        <v>497</v>
      </c>
    </row>
    <row r="180" spans="1:2">
      <c r="A180" s="36"/>
      <c r="B180" s="90" t="s">
        <v>656</v>
      </c>
    </row>
    <row r="181" spans="1:2">
      <c r="A181" s="36"/>
      <c r="B181" s="90" t="s">
        <v>644</v>
      </c>
    </row>
    <row r="182" spans="1:2">
      <c r="A182" s="36"/>
      <c r="B182" s="90" t="s">
        <v>649</v>
      </c>
    </row>
    <row r="183" spans="1:2">
      <c r="A183" s="36"/>
      <c r="B183" s="90" t="s">
        <v>167</v>
      </c>
    </row>
    <row r="184" spans="1:2">
      <c r="A184" s="36"/>
      <c r="B184" s="90" t="s">
        <v>672</v>
      </c>
    </row>
    <row r="185" spans="1:2">
      <c r="A185" s="36"/>
      <c r="B185" s="90" t="s">
        <v>659</v>
      </c>
    </row>
    <row r="186" spans="1:2">
      <c r="A186" s="36"/>
      <c r="B186" s="90" t="s">
        <v>167</v>
      </c>
    </row>
    <row r="187" spans="1:2">
      <c r="A187" s="36"/>
      <c r="B187" s="90" t="s">
        <v>653</v>
      </c>
    </row>
    <row r="188" spans="1:2">
      <c r="A188" s="36"/>
      <c r="B188" s="90" t="s">
        <v>624</v>
      </c>
    </row>
    <row r="189" spans="1:2">
      <c r="A189" s="36"/>
      <c r="B189" s="90" t="s">
        <v>611</v>
      </c>
    </row>
    <row r="190" spans="1:2">
      <c r="A190" s="36"/>
      <c r="B190" s="90" t="s">
        <v>411</v>
      </c>
    </row>
    <row r="191" spans="1:2">
      <c r="A191" s="36"/>
      <c r="B191" s="90" t="s">
        <v>678</v>
      </c>
    </row>
    <row r="192" spans="1:2">
      <c r="A192" s="36"/>
      <c r="B192" s="90" t="s">
        <v>237</v>
      </c>
    </row>
    <row r="193" spans="1:2">
      <c r="A193" s="36"/>
      <c r="B193" s="90" t="s">
        <v>167</v>
      </c>
    </row>
    <row r="194" spans="1:2">
      <c r="A194" s="36"/>
      <c r="B194" s="90" t="s">
        <v>167</v>
      </c>
    </row>
    <row r="195" spans="1:2">
      <c r="A195" s="36"/>
      <c r="B195" s="90" t="s">
        <v>416</v>
      </c>
    </row>
    <row r="196" spans="1:2">
      <c r="A196" s="36"/>
      <c r="B196" s="90" t="s">
        <v>167</v>
      </c>
    </row>
    <row r="197" spans="1:2">
      <c r="A197" s="36"/>
      <c r="B197" s="90" t="s">
        <v>407</v>
      </c>
    </row>
    <row r="198" spans="1:2">
      <c r="A198" s="36"/>
      <c r="B198" s="90" t="s">
        <v>371</v>
      </c>
    </row>
    <row r="199" spans="1:2">
      <c r="A199" s="36"/>
      <c r="B199" s="90" t="s">
        <v>167</v>
      </c>
    </row>
    <row r="200" spans="1:2">
      <c r="A200" s="36"/>
      <c r="B200" s="90" t="s">
        <v>167</v>
      </c>
    </row>
    <row r="201" spans="1:2">
      <c r="A201" s="36"/>
      <c r="B201" s="90" t="s">
        <v>725</v>
      </c>
    </row>
    <row r="202" spans="1:2">
      <c r="A202" s="36"/>
      <c r="B202" s="90" t="s">
        <v>167</v>
      </c>
    </row>
    <row r="203" spans="1:2">
      <c r="A203" s="36"/>
      <c r="B203" s="90" t="s">
        <v>167</v>
      </c>
    </row>
    <row r="204" spans="1:2">
      <c r="A204" s="36"/>
      <c r="B204" s="90" t="s">
        <v>218</v>
      </c>
    </row>
    <row r="205" spans="1:2">
      <c r="A205" s="36"/>
      <c r="B205" s="90" t="s">
        <v>167</v>
      </c>
    </row>
    <row r="206" spans="1:2">
      <c r="A206" s="36"/>
      <c r="B206" s="90" t="s">
        <v>167</v>
      </c>
    </row>
    <row r="207" spans="1:2">
      <c r="A207" s="36"/>
      <c r="B207" s="90" t="s">
        <v>167</v>
      </c>
    </row>
    <row r="208" spans="1:2">
      <c r="A208" s="36"/>
      <c r="B208" s="90" t="s">
        <v>579</v>
      </c>
    </row>
    <row r="209" spans="1:2">
      <c r="A209" s="36"/>
      <c r="B209" s="90" t="s">
        <v>574</v>
      </c>
    </row>
    <row r="210" spans="1:2">
      <c r="A210" s="36"/>
      <c r="B210" s="90" t="s">
        <v>167</v>
      </c>
    </row>
    <row r="211" spans="1:2">
      <c r="A211" s="36"/>
      <c r="B211" s="90" t="s">
        <v>167</v>
      </c>
    </row>
    <row r="212" spans="1:2">
      <c r="A212" s="36"/>
      <c r="B212" s="90" t="s">
        <v>167</v>
      </c>
    </row>
    <row r="213" spans="1:2">
      <c r="A213" s="36"/>
      <c r="B213" s="90" t="s">
        <v>167</v>
      </c>
    </row>
    <row r="214" spans="1:2">
      <c r="A214" s="36"/>
      <c r="B214" s="90" t="s">
        <v>167</v>
      </c>
    </row>
    <row r="215" spans="1:2">
      <c r="A215" s="36"/>
      <c r="B215" s="90" t="s">
        <v>167</v>
      </c>
    </row>
    <row r="216" spans="1:2">
      <c r="A216" s="36"/>
      <c r="B216" s="90" t="s">
        <v>167</v>
      </c>
    </row>
    <row r="217" spans="1:2">
      <c r="A217" s="36"/>
      <c r="B217" s="90" t="s">
        <v>562</v>
      </c>
    </row>
    <row r="218" spans="1:2">
      <c r="A218" s="36"/>
      <c r="B218" s="90" t="s">
        <v>167</v>
      </c>
    </row>
    <row r="219" spans="1:2">
      <c r="A219" s="36"/>
      <c r="B219" s="90" t="s">
        <v>335</v>
      </c>
    </row>
    <row r="220" spans="1:2">
      <c r="A220" s="36"/>
      <c r="B220" s="90" t="s">
        <v>713</v>
      </c>
    </row>
    <row r="221" spans="1:2">
      <c r="A221" s="36"/>
      <c r="B221" s="90" t="s">
        <v>167</v>
      </c>
    </row>
    <row r="222" spans="1:2">
      <c r="A222" s="36"/>
      <c r="B222" s="90" t="s">
        <v>724</v>
      </c>
    </row>
    <row r="223" spans="1:2">
      <c r="A223" s="36"/>
      <c r="B223" s="90" t="s">
        <v>717</v>
      </c>
    </row>
    <row r="224" spans="1:2">
      <c r="A224" s="36"/>
      <c r="B224" s="90" t="s">
        <v>170</v>
      </c>
    </row>
    <row r="225" spans="1:2">
      <c r="A225" s="36"/>
      <c r="B225" s="90" t="s">
        <v>216</v>
      </c>
    </row>
    <row r="226" spans="1:2">
      <c r="A226" s="36"/>
      <c r="B226" s="90" t="s">
        <v>167</v>
      </c>
    </row>
    <row r="227" spans="1:2">
      <c r="A227" s="36"/>
      <c r="B227" s="90" t="s">
        <v>175</v>
      </c>
    </row>
    <row r="228" spans="1:2">
      <c r="A228" s="36"/>
      <c r="B228" s="90" t="s">
        <v>167</v>
      </c>
    </row>
    <row r="229" spans="1:2">
      <c r="A229" s="36"/>
      <c r="B229" s="90" t="s">
        <v>167</v>
      </c>
    </row>
    <row r="230" spans="1:2">
      <c r="A230" s="36"/>
      <c r="B230" s="90" t="s">
        <v>258</v>
      </c>
    </row>
    <row r="231" spans="1:2">
      <c r="A231" s="36"/>
      <c r="B231" s="90" t="s">
        <v>378</v>
      </c>
    </row>
    <row r="232" spans="1:2">
      <c r="A232" s="36"/>
      <c r="B232" s="90" t="s">
        <v>167</v>
      </c>
    </row>
    <row r="233" spans="1:2">
      <c r="A233" s="36"/>
      <c r="B233" s="90" t="s">
        <v>698</v>
      </c>
    </row>
    <row r="234" spans="1:2">
      <c r="A234" s="36"/>
      <c r="B234" s="90" t="s">
        <v>438</v>
      </c>
    </row>
    <row r="235" spans="1:2">
      <c r="A235" s="36"/>
      <c r="B235" s="90" t="s">
        <v>167</v>
      </c>
    </row>
    <row r="236" spans="1:2">
      <c r="A236" s="36"/>
      <c r="B236" s="90" t="s">
        <v>406</v>
      </c>
    </row>
    <row r="237" spans="1:2">
      <c r="A237" s="36"/>
      <c r="B237" s="90" t="s">
        <v>167</v>
      </c>
    </row>
    <row r="238" spans="1:2">
      <c r="A238" s="36"/>
      <c r="B238" s="90" t="s">
        <v>343</v>
      </c>
    </row>
    <row r="239" spans="1:2">
      <c r="A239" s="36"/>
      <c r="B239" s="90" t="s">
        <v>340</v>
      </c>
    </row>
    <row r="240" spans="1:2">
      <c r="A240" s="36"/>
      <c r="B240" s="90" t="s">
        <v>721</v>
      </c>
    </row>
    <row r="241" spans="1:2">
      <c r="A241" s="36"/>
      <c r="B241" s="90" t="s">
        <v>167</v>
      </c>
    </row>
    <row r="242" spans="1:2">
      <c r="A242" s="36"/>
      <c r="B242" s="90" t="s">
        <v>167</v>
      </c>
    </row>
    <row r="243" spans="1:2">
      <c r="A243" s="36"/>
      <c r="B243" s="90" t="s">
        <v>212</v>
      </c>
    </row>
    <row r="244" spans="1:2">
      <c r="A244" s="36"/>
      <c r="B244" s="90" t="s">
        <v>178</v>
      </c>
    </row>
    <row r="245" spans="1:2">
      <c r="A245" s="36"/>
      <c r="B245" s="90" t="s">
        <v>173</v>
      </c>
    </row>
    <row r="246" spans="1:2">
      <c r="A246" s="36"/>
      <c r="B246" s="90" t="s">
        <v>187</v>
      </c>
    </row>
    <row r="247" spans="1:2">
      <c r="A247" s="36"/>
      <c r="B247" s="90" t="s">
        <v>183</v>
      </c>
    </row>
    <row r="248" spans="1:2">
      <c r="A248" s="36"/>
      <c r="B248" s="90" t="s">
        <v>536</v>
      </c>
    </row>
    <row r="249" spans="1:2">
      <c r="A249" s="36"/>
      <c r="B249" s="90" t="s">
        <v>167</v>
      </c>
    </row>
    <row r="250" spans="1:2">
      <c r="A250" s="36"/>
      <c r="B250" s="90" t="s">
        <v>449</v>
      </c>
    </row>
    <row r="251" spans="1:2">
      <c r="A251" s="36"/>
      <c r="B251" s="90" t="s">
        <v>167</v>
      </c>
    </row>
    <row r="252" spans="1:2">
      <c r="A252" s="36"/>
      <c r="B252" s="90" t="s">
        <v>390</v>
      </c>
    </row>
    <row r="253" spans="1:2">
      <c r="A253" s="36"/>
      <c r="B253" s="90" t="s">
        <v>167</v>
      </c>
    </row>
    <row r="254" spans="1:2">
      <c r="A254" s="36"/>
      <c r="B254" s="90" t="s">
        <v>167</v>
      </c>
    </row>
    <row r="255" spans="1:2">
      <c r="A255" s="36"/>
      <c r="B255" s="90" t="s">
        <v>167</v>
      </c>
    </row>
    <row r="256" spans="1:2">
      <c r="A256" s="36"/>
      <c r="B256" s="90" t="s">
        <v>413</v>
      </c>
    </row>
    <row r="257" spans="1:2">
      <c r="A257" s="36"/>
      <c r="B257" s="90" t="s">
        <v>167</v>
      </c>
    </row>
    <row r="258" spans="1:2">
      <c r="A258" s="36"/>
      <c r="B258" s="90" t="s">
        <v>346</v>
      </c>
    </row>
    <row r="259" spans="1:2">
      <c r="A259" s="36"/>
      <c r="B259" s="90" t="s">
        <v>167</v>
      </c>
    </row>
    <row r="260" spans="1:2">
      <c r="A260" s="36"/>
      <c r="B260" s="90" t="s">
        <v>202</v>
      </c>
    </row>
    <row r="261" spans="1:2">
      <c r="A261" s="36"/>
      <c r="B261" s="90" t="s">
        <v>167</v>
      </c>
    </row>
    <row r="262" spans="1:2">
      <c r="A262" s="36"/>
      <c r="B262" s="90" t="s">
        <v>167</v>
      </c>
    </row>
    <row r="263" spans="1:2">
      <c r="A263" s="36"/>
      <c r="B263" s="90" t="s">
        <v>169</v>
      </c>
    </row>
    <row r="264" spans="1:2">
      <c r="A264" s="36"/>
      <c r="B264" s="90" t="s">
        <v>167</v>
      </c>
    </row>
    <row r="265" spans="1:2">
      <c r="A265" s="36"/>
      <c r="B265" s="90" t="s">
        <v>167</v>
      </c>
    </row>
    <row r="266" spans="1:2">
      <c r="A266" s="36"/>
      <c r="B266" s="90" t="s">
        <v>167</v>
      </c>
    </row>
    <row r="267" spans="1:2">
      <c r="A267" s="36"/>
      <c r="B267" s="90" t="s">
        <v>167</v>
      </c>
    </row>
    <row r="268" spans="1:2">
      <c r="A268" s="36"/>
      <c r="B268" s="90" t="s">
        <v>167</v>
      </c>
    </row>
    <row r="269" spans="1:2">
      <c r="A269" s="36"/>
      <c r="B269" s="90" t="s">
        <v>167</v>
      </c>
    </row>
    <row r="270" spans="1:2">
      <c r="A270" s="36"/>
      <c r="B270" s="90" t="s">
        <v>167</v>
      </c>
    </row>
    <row r="271" spans="1:2">
      <c r="A271" s="36"/>
      <c r="B271" s="90" t="s">
        <v>674</v>
      </c>
    </row>
    <row r="272" spans="1:2">
      <c r="A272" s="36"/>
      <c r="B272" s="90" t="s">
        <v>399</v>
      </c>
    </row>
    <row r="273" spans="1:2">
      <c r="A273" s="36"/>
      <c r="B273" s="90" t="s">
        <v>425</v>
      </c>
    </row>
    <row r="274" spans="1:2">
      <c r="A274" s="36"/>
      <c r="B274" s="90" t="s">
        <v>167</v>
      </c>
    </row>
    <row r="275" spans="1:2">
      <c r="A275" s="36"/>
      <c r="B275" s="90" t="s">
        <v>167</v>
      </c>
    </row>
    <row r="276" spans="1:2">
      <c r="A276" s="36"/>
      <c r="B276" s="90" t="s">
        <v>421</v>
      </c>
    </row>
    <row r="277" spans="1:2">
      <c r="A277" s="36"/>
      <c r="B277" s="90" t="s">
        <v>167</v>
      </c>
    </row>
    <row r="278" spans="1:2">
      <c r="A278" s="36"/>
      <c r="B278" s="90" t="s">
        <v>354</v>
      </c>
    </row>
    <row r="279" spans="1:2">
      <c r="A279" s="36"/>
      <c r="B279" s="90" t="s">
        <v>348</v>
      </c>
    </row>
    <row r="280" spans="1:2">
      <c r="A280" s="36"/>
      <c r="B280" s="90" t="s">
        <v>489</v>
      </c>
    </row>
    <row r="281" spans="1:2">
      <c r="A281" s="36"/>
      <c r="B281" s="90" t="s">
        <v>484</v>
      </c>
    </row>
    <row r="282" spans="1:2">
      <c r="A282" s="36"/>
      <c r="B282" s="90" t="s">
        <v>167</v>
      </c>
    </row>
    <row r="283" spans="1:2">
      <c r="A283" s="36"/>
      <c r="B283" s="90" t="s">
        <v>167</v>
      </c>
    </row>
    <row r="284" spans="1:2">
      <c r="A284" s="36"/>
      <c r="B284" s="90" t="s">
        <v>515</v>
      </c>
    </row>
    <row r="285" spans="1:2">
      <c r="A285" s="36"/>
      <c r="B285" s="90" t="s">
        <v>167</v>
      </c>
    </row>
    <row r="286" spans="1:2">
      <c r="A286" s="36"/>
      <c r="B286" s="90" t="s">
        <v>522</v>
      </c>
    </row>
    <row r="287" spans="1:2">
      <c r="A287" s="36"/>
      <c r="B287" s="90" t="s">
        <v>167</v>
      </c>
    </row>
    <row r="288" spans="1:2">
      <c r="A288" s="36"/>
      <c r="B288" s="90" t="s">
        <v>449</v>
      </c>
    </row>
    <row r="289" spans="1:2">
      <c r="A289" s="36"/>
      <c r="B289" s="90" t="s">
        <v>167</v>
      </c>
    </row>
    <row r="290" spans="1:2">
      <c r="A290" s="36"/>
      <c r="B290" s="90" t="s">
        <v>356</v>
      </c>
    </row>
    <row r="291" spans="1:2">
      <c r="A291" s="36"/>
      <c r="B291" s="90" t="s">
        <v>167</v>
      </c>
    </row>
    <row r="292" spans="1:2">
      <c r="A292" s="36"/>
      <c r="B292" s="90" t="s">
        <v>167</v>
      </c>
    </row>
    <row r="293" spans="1:2">
      <c r="A293" s="36"/>
      <c r="B293" s="90" t="s">
        <v>260</v>
      </c>
    </row>
    <row r="294" spans="1:2">
      <c r="A294" s="36"/>
      <c r="B294" s="90" t="s">
        <v>276</v>
      </c>
    </row>
    <row r="295" spans="1:2">
      <c r="A295" s="36"/>
      <c r="B295" s="90" t="s">
        <v>449</v>
      </c>
    </row>
    <row r="296" spans="1:2">
      <c r="A296" s="36"/>
      <c r="B296" s="90" t="s">
        <v>287</v>
      </c>
    </row>
    <row r="297" spans="1:2">
      <c r="A297" s="36"/>
      <c r="B297" s="90" t="s">
        <v>167</v>
      </c>
    </row>
    <row r="298" spans="1:2">
      <c r="A298" s="36"/>
      <c r="B298" s="90" t="s">
        <v>209</v>
      </c>
    </row>
    <row r="299" spans="1:2">
      <c r="A299" s="36"/>
      <c r="B299" s="90" t="s">
        <v>207</v>
      </c>
    </row>
    <row r="300" spans="1:2">
      <c r="A300" s="36"/>
      <c r="B300" s="90" t="s">
        <v>167</v>
      </c>
    </row>
    <row r="301" spans="1:2">
      <c r="A301" s="36"/>
      <c r="B301" s="90" t="s">
        <v>455</v>
      </c>
    </row>
    <row r="302" spans="1:2">
      <c r="A302" s="36"/>
      <c r="B302" s="90" t="s">
        <v>167</v>
      </c>
    </row>
    <row r="303" spans="1:2">
      <c r="A303" s="36"/>
      <c r="B303" s="90" t="s">
        <v>462</v>
      </c>
    </row>
    <row r="304" spans="1:2">
      <c r="A304" s="36"/>
      <c r="B304" s="90" t="s">
        <v>486</v>
      </c>
    </row>
    <row r="305" spans="1:2">
      <c r="A305" s="36"/>
      <c r="B305" s="90" t="s">
        <v>473</v>
      </c>
    </row>
    <row r="306" spans="1:2">
      <c r="A306" s="36"/>
      <c r="B306" s="90" t="s">
        <v>167</v>
      </c>
    </row>
    <row r="307" spans="1:2">
      <c r="A307" s="36"/>
      <c r="B307" s="90" t="s">
        <v>167</v>
      </c>
    </row>
    <row r="308" spans="1:2">
      <c r="A308" s="36"/>
      <c r="B308" s="90" t="s">
        <v>352</v>
      </c>
    </row>
    <row r="309" spans="1:2">
      <c r="A309" s="36"/>
      <c r="B309" s="90" t="s">
        <v>167</v>
      </c>
    </row>
    <row r="310" spans="1:2">
      <c r="A310" s="36"/>
      <c r="B310" s="90" t="s">
        <v>229</v>
      </c>
    </row>
    <row r="311" spans="1:2">
      <c r="A311" s="36"/>
      <c r="B311" s="90" t="s">
        <v>213</v>
      </c>
    </row>
    <row r="312" spans="1:2">
      <c r="A312" s="36"/>
      <c r="B312" s="90" t="s">
        <v>237</v>
      </c>
    </row>
    <row r="313" spans="1:2">
      <c r="A313" s="36"/>
      <c r="B313" s="90" t="s">
        <v>223</v>
      </c>
    </row>
    <row r="314" spans="1:2">
      <c r="A314" s="36"/>
      <c r="B314" s="90" t="s">
        <v>250</v>
      </c>
    </row>
    <row r="315" spans="1:2">
      <c r="A315" s="36"/>
      <c r="B315" s="90" t="s">
        <v>234</v>
      </c>
    </row>
    <row r="316" spans="1:2">
      <c r="A316" s="36"/>
      <c r="B316" s="90" t="s">
        <v>266</v>
      </c>
    </row>
    <row r="317" spans="1:2">
      <c r="A317" s="36"/>
      <c r="B317" s="90" t="s">
        <v>167</v>
      </c>
    </row>
    <row r="318" spans="1:2">
      <c r="A318" s="36"/>
      <c r="B318" s="90" t="s">
        <v>671</v>
      </c>
    </row>
    <row r="319" spans="1:2">
      <c r="A319" s="36"/>
      <c r="B319" s="90" t="s">
        <v>461</v>
      </c>
    </row>
    <row r="320" spans="1:2">
      <c r="A320" s="36"/>
      <c r="B320" s="90" t="s">
        <v>167</v>
      </c>
    </row>
    <row r="321" spans="1:2">
      <c r="A321" s="36"/>
      <c r="B321" s="90" t="s">
        <v>557</v>
      </c>
    </row>
    <row r="322" spans="1:2">
      <c r="A322" s="36"/>
      <c r="B322" s="90" t="s">
        <v>167</v>
      </c>
    </row>
    <row r="323" spans="1:2">
      <c r="A323" s="36"/>
      <c r="B323" s="90" t="s">
        <v>569</v>
      </c>
    </row>
    <row r="324" spans="1:2">
      <c r="A324" s="36"/>
      <c r="B324" s="90" t="s">
        <v>595</v>
      </c>
    </row>
    <row r="325" spans="1:2">
      <c r="A325" s="36"/>
      <c r="B325" s="90" t="s">
        <v>167</v>
      </c>
    </row>
    <row r="326" spans="1:2">
      <c r="A326" s="36"/>
      <c r="B326" s="90" t="s">
        <v>167</v>
      </c>
    </row>
    <row r="327" spans="1:2">
      <c r="A327" s="36"/>
      <c r="B327" s="90" t="s">
        <v>590</v>
      </c>
    </row>
    <row r="328" spans="1:2">
      <c r="A328" s="36"/>
      <c r="B328" s="90" t="s">
        <v>534</v>
      </c>
    </row>
    <row r="329" spans="1:2">
      <c r="A329" s="36"/>
      <c r="B329" s="90" t="s">
        <v>167</v>
      </c>
    </row>
    <row r="330" spans="1:2">
      <c r="A330" s="36"/>
      <c r="B330" s="90" t="s">
        <v>236</v>
      </c>
    </row>
    <row r="331" spans="1:2">
      <c r="A331" s="36"/>
      <c r="B331" s="90" t="s">
        <v>167</v>
      </c>
    </row>
    <row r="332" spans="1:2">
      <c r="A332" s="36"/>
      <c r="B332" s="90" t="s">
        <v>246</v>
      </c>
    </row>
    <row r="333" spans="1:2">
      <c r="A333" s="36"/>
      <c r="B333" s="90" t="s">
        <v>232</v>
      </c>
    </row>
    <row r="334" spans="1:2">
      <c r="A334" s="36"/>
      <c r="B334" s="90" t="s">
        <v>261</v>
      </c>
    </row>
    <row r="335" spans="1:2">
      <c r="A335" s="36"/>
      <c r="B335" s="90" t="s">
        <v>242</v>
      </c>
    </row>
    <row r="336" spans="1:2">
      <c r="A336" s="36"/>
      <c r="B336" s="90" t="s">
        <v>167</v>
      </c>
    </row>
    <row r="337" spans="1:2">
      <c r="A337" s="36"/>
      <c r="B337" s="90" t="s">
        <v>253</v>
      </c>
    </row>
    <row r="338" spans="1:2">
      <c r="A338" s="36"/>
      <c r="B338" s="90" t="s">
        <v>167</v>
      </c>
    </row>
    <row r="339" spans="1:2">
      <c r="A339" s="36"/>
      <c r="B339" s="90" t="s">
        <v>191</v>
      </c>
    </row>
    <row r="340" spans="1:2">
      <c r="A340" s="36"/>
      <c r="B340" s="90" t="s">
        <v>582</v>
      </c>
    </row>
    <row r="341" spans="1:2">
      <c r="A341" s="36"/>
      <c r="B341" s="90" t="s">
        <v>565</v>
      </c>
    </row>
    <row r="342" spans="1:2">
      <c r="A342" s="36"/>
      <c r="B342" s="90" t="s">
        <v>592</v>
      </c>
    </row>
    <row r="343" spans="1:2">
      <c r="A343" s="36"/>
      <c r="B343" s="90" t="s">
        <v>167</v>
      </c>
    </row>
    <row r="344" spans="1:2">
      <c r="A344" s="36"/>
      <c r="B344" s="90" t="s">
        <v>603</v>
      </c>
    </row>
    <row r="345" spans="1:2">
      <c r="A345" s="36"/>
      <c r="B345" s="90" t="s">
        <v>167</v>
      </c>
    </row>
    <row r="346" spans="1:2">
      <c r="A346" s="36"/>
      <c r="B346" s="90" t="s">
        <v>617</v>
      </c>
    </row>
    <row r="347" spans="1:2">
      <c r="A347" s="36"/>
      <c r="B347" s="90" t="s">
        <v>598</v>
      </c>
    </row>
    <row r="348" spans="1:2">
      <c r="A348" s="36"/>
      <c r="B348" s="90" t="s">
        <v>167</v>
      </c>
    </row>
    <row r="349" spans="1:2">
      <c r="A349" s="36"/>
      <c r="B349" s="90" t="s">
        <v>527</v>
      </c>
    </row>
    <row r="350" spans="1:2">
      <c r="A350" s="36"/>
      <c r="B350" s="90" t="s">
        <v>245</v>
      </c>
    </row>
    <row r="351" spans="1:2">
      <c r="A351" s="36"/>
      <c r="B351" s="90" t="s">
        <v>230</v>
      </c>
    </row>
    <row r="352" spans="1:2">
      <c r="A352" s="36"/>
      <c r="B352" s="90" t="s">
        <v>255</v>
      </c>
    </row>
    <row r="353" spans="1:2">
      <c r="A353" s="36"/>
      <c r="B353" s="90" t="s">
        <v>238</v>
      </c>
    </row>
    <row r="354" spans="1:2">
      <c r="A354" s="36"/>
      <c r="B354" s="90" t="s">
        <v>270</v>
      </c>
    </row>
    <row r="355" spans="1:2">
      <c r="A355" s="36"/>
      <c r="B355" s="90" t="s">
        <v>251</v>
      </c>
    </row>
    <row r="356" spans="1:2">
      <c r="A356" s="36"/>
      <c r="B356" s="90" t="s">
        <v>167</v>
      </c>
    </row>
    <row r="357" spans="1:2">
      <c r="A357" s="36"/>
      <c r="B357" s="90" t="s">
        <v>167</v>
      </c>
    </row>
    <row r="358" spans="1:2">
      <c r="A358" s="36"/>
      <c r="B358" s="90" t="s">
        <v>167</v>
      </c>
    </row>
    <row r="359" spans="1:2">
      <c r="A359" s="36"/>
      <c r="B359" s="90" t="s">
        <v>197</v>
      </c>
    </row>
    <row r="360" spans="1:2">
      <c r="A360" s="36"/>
      <c r="B360" s="90" t="s">
        <v>167</v>
      </c>
    </row>
    <row r="361" spans="1:2">
      <c r="A361" s="36"/>
      <c r="B361" s="90" t="s">
        <v>650</v>
      </c>
    </row>
    <row r="362" spans="1:2">
      <c r="A362" s="36"/>
      <c r="B362" s="90" t="s">
        <v>600</v>
      </c>
    </row>
    <row r="363" spans="1:2">
      <c r="A363" s="36"/>
      <c r="B363" s="90" t="s">
        <v>388</v>
      </c>
    </row>
    <row r="364" spans="1:2">
      <c r="A364" s="36"/>
      <c r="B364" s="90" t="s">
        <v>167</v>
      </c>
    </row>
    <row r="365" spans="1:2">
      <c r="A365" s="36"/>
      <c r="B365" s="90" t="s">
        <v>269</v>
      </c>
    </row>
    <row r="366" spans="1:2">
      <c r="A366" s="36"/>
      <c r="B366" s="90" t="s">
        <v>167</v>
      </c>
    </row>
    <row r="367" spans="1:2">
      <c r="A367" s="36"/>
      <c r="B367" s="90" t="s">
        <v>607</v>
      </c>
    </row>
    <row r="368" spans="1:2">
      <c r="A368" s="36"/>
      <c r="B368" s="90" t="s">
        <v>167</v>
      </c>
    </row>
    <row r="369" spans="1:2">
      <c r="A369" s="36"/>
      <c r="B369" s="90" t="s">
        <v>167</v>
      </c>
    </row>
    <row r="370" spans="1:2">
      <c r="A370" s="36"/>
      <c r="B370" s="90" t="s">
        <v>167</v>
      </c>
    </row>
    <row r="371" spans="1:2">
      <c r="A371" s="36"/>
      <c r="B371" s="90" t="s">
        <v>167</v>
      </c>
    </row>
    <row r="372" spans="1:2">
      <c r="A372" s="36"/>
      <c r="B372" s="90" t="s">
        <v>167</v>
      </c>
    </row>
    <row r="373" spans="1:2">
      <c r="A373" s="36"/>
      <c r="B373" s="90" t="s">
        <v>247</v>
      </c>
    </row>
    <row r="374" spans="1:2">
      <c r="A374" s="36"/>
      <c r="B374" s="90" t="s">
        <v>167</v>
      </c>
    </row>
    <row r="375" spans="1:2">
      <c r="A375" s="36"/>
      <c r="B375" s="90" t="s">
        <v>618</v>
      </c>
    </row>
    <row r="376" spans="1:2">
      <c r="A376" s="36"/>
      <c r="B376" s="90" t="s">
        <v>286</v>
      </c>
    </row>
    <row r="377" spans="1:2">
      <c r="A377" s="36"/>
      <c r="B377" s="90" t="s">
        <v>274</v>
      </c>
    </row>
    <row r="378" spans="1:2">
      <c r="A378" s="36"/>
      <c r="B378" s="90" t="s">
        <v>167</v>
      </c>
    </row>
    <row r="379" spans="1:2">
      <c r="A379" s="36"/>
      <c r="B379" s="90" t="s">
        <v>167</v>
      </c>
    </row>
    <row r="380" spans="1:2">
      <c r="A380" s="36"/>
      <c r="B380" s="90" t="s">
        <v>345</v>
      </c>
    </row>
    <row r="381" spans="1:2">
      <c r="A381" s="36"/>
      <c r="B381" s="90" t="s">
        <v>338</v>
      </c>
    </row>
    <row r="382" spans="1:2">
      <c r="A382" s="36"/>
      <c r="B382" s="90" t="s">
        <v>167</v>
      </c>
    </row>
    <row r="383" spans="1:2">
      <c r="A383" s="36"/>
      <c r="B383" s="90" t="s">
        <v>342</v>
      </c>
    </row>
    <row r="384" spans="1:2">
      <c r="A384" s="36"/>
      <c r="B384" s="90" t="s">
        <v>192</v>
      </c>
    </row>
    <row r="385" spans="1:2">
      <c r="A385" s="36"/>
      <c r="B385" s="90" t="s">
        <v>167</v>
      </c>
    </row>
    <row r="386" spans="1:2">
      <c r="A386" s="36"/>
      <c r="B386" s="90" t="s">
        <v>370</v>
      </c>
    </row>
    <row r="387" spans="1:2">
      <c r="A387" s="36"/>
      <c r="B387" s="90" t="s">
        <v>358</v>
      </c>
    </row>
    <row r="388" spans="1:2">
      <c r="A388" s="36"/>
      <c r="B388" s="90" t="s">
        <v>315</v>
      </c>
    </row>
    <row r="389" spans="1:2">
      <c r="A389" s="36"/>
      <c r="B389" s="90" t="s">
        <v>304</v>
      </c>
    </row>
    <row r="390" spans="1:2">
      <c r="A390" s="36"/>
      <c r="B390" s="90" t="s">
        <v>167</v>
      </c>
    </row>
    <row r="391" spans="1:2">
      <c r="A391" s="36"/>
      <c r="B391" s="90" t="s">
        <v>369</v>
      </c>
    </row>
    <row r="392" spans="1:2">
      <c r="A392" s="36"/>
      <c r="B392" s="90" t="s">
        <v>167</v>
      </c>
    </row>
    <row r="393" spans="1:2">
      <c r="A393" s="36"/>
      <c r="B393" s="90" t="s">
        <v>167</v>
      </c>
    </row>
    <row r="394" spans="1:2">
      <c r="A394" s="36"/>
      <c r="B394" s="90" t="s">
        <v>673</v>
      </c>
    </row>
    <row r="395" spans="1:2">
      <c r="A395" s="36"/>
      <c r="B395" s="90" t="s">
        <v>167</v>
      </c>
    </row>
    <row r="396" spans="1:2">
      <c r="A396" s="36"/>
      <c r="B396" s="90" t="s">
        <v>167</v>
      </c>
    </row>
    <row r="397" spans="1:2">
      <c r="A397" s="36"/>
      <c r="B397" s="90" t="s">
        <v>689</v>
      </c>
    </row>
    <row r="398" spans="1:2">
      <c r="A398" s="36"/>
      <c r="B398" s="90" t="s">
        <v>643</v>
      </c>
    </row>
    <row r="399" spans="1:2">
      <c r="A399" s="36"/>
      <c r="B399" s="90" t="s">
        <v>167</v>
      </c>
    </row>
    <row r="400" spans="1:2">
      <c r="A400" s="36"/>
      <c r="B400" s="90" t="s">
        <v>385</v>
      </c>
    </row>
    <row r="401" spans="1:2">
      <c r="A401" s="36"/>
      <c r="B401" s="90" t="s">
        <v>167</v>
      </c>
    </row>
    <row r="402" spans="1:2">
      <c r="A402" s="36"/>
      <c r="B402" s="90" t="s">
        <v>167</v>
      </c>
    </row>
    <row r="403" spans="1:2">
      <c r="A403" s="36"/>
      <c r="B403" s="90" t="s">
        <v>709</v>
      </c>
    </row>
    <row r="404" spans="1:2">
      <c r="A404" s="36"/>
      <c r="B404" s="90" t="s">
        <v>167</v>
      </c>
    </row>
    <row r="405" spans="1:2">
      <c r="A405" s="36"/>
      <c r="B405" s="90" t="s">
        <v>366</v>
      </c>
    </row>
    <row r="406" spans="1:2">
      <c r="A406" s="36"/>
      <c r="B406" s="90" t="s">
        <v>167</v>
      </c>
    </row>
    <row r="407" spans="1:2">
      <c r="A407" s="36"/>
      <c r="B407" s="90" t="s">
        <v>526</v>
      </c>
    </row>
    <row r="408" spans="1:2">
      <c r="A408" s="36"/>
      <c r="B408" s="90" t="s">
        <v>351</v>
      </c>
    </row>
    <row r="409" spans="1:2">
      <c r="A409" s="36"/>
      <c r="B409" s="90" t="s">
        <v>664</v>
      </c>
    </row>
    <row r="410" spans="1:2">
      <c r="A410" s="36"/>
      <c r="B410" s="90" t="s">
        <v>719</v>
      </c>
    </row>
    <row r="411" spans="1:2">
      <c r="A411" s="36"/>
      <c r="B411" s="90" t="s">
        <v>715</v>
      </c>
    </row>
    <row r="412" spans="1:2">
      <c r="A412" s="36"/>
      <c r="B412" s="90" t="s">
        <v>167</v>
      </c>
    </row>
    <row r="413" spans="1:2">
      <c r="A413" s="36"/>
      <c r="B413" s="90" t="s">
        <v>335</v>
      </c>
    </row>
    <row r="414" spans="1:2">
      <c r="A414" s="36"/>
      <c r="B414" s="90" t="s">
        <v>167</v>
      </c>
    </row>
    <row r="415" spans="1:2">
      <c r="A415" s="36"/>
      <c r="B415" s="90" t="s">
        <v>699</v>
      </c>
    </row>
    <row r="416" spans="1:2">
      <c r="A416" s="36"/>
      <c r="B416" s="90" t="s">
        <v>695</v>
      </c>
    </row>
    <row r="417" spans="1:2">
      <c r="A417" s="36"/>
      <c r="B417" s="90" t="s">
        <v>691</v>
      </c>
    </row>
    <row r="418" spans="1:2">
      <c r="A418" s="36"/>
      <c r="B418" s="90" t="s">
        <v>167</v>
      </c>
    </row>
    <row r="419" spans="1:2">
      <c r="A419" s="36"/>
      <c r="B419" s="90" t="s">
        <v>680</v>
      </c>
    </row>
    <row r="420" spans="1:2">
      <c r="A420" s="36"/>
      <c r="B420" s="90" t="s">
        <v>498</v>
      </c>
    </row>
    <row r="421" spans="1:2">
      <c r="A421" s="36"/>
      <c r="B421" s="90" t="s">
        <v>491</v>
      </c>
    </row>
    <row r="422" spans="1:2">
      <c r="A422" s="36"/>
      <c r="B422" s="90" t="s">
        <v>485</v>
      </c>
    </row>
    <row r="423" spans="1:2">
      <c r="A423" s="36"/>
      <c r="B423" s="90" t="s">
        <v>167</v>
      </c>
    </row>
    <row r="424" spans="1:2">
      <c r="A424" s="36"/>
      <c r="B424" s="90" t="s">
        <v>167</v>
      </c>
    </row>
    <row r="425" spans="1:2">
      <c r="A425" s="36"/>
      <c r="B425" s="90" t="s">
        <v>398</v>
      </c>
    </row>
    <row r="426" spans="1:2">
      <c r="A426" s="36"/>
      <c r="B426" s="90" t="s">
        <v>465</v>
      </c>
    </row>
    <row r="427" spans="1:2">
      <c r="A427" s="36"/>
      <c r="B427" s="90" t="s">
        <v>397</v>
      </c>
    </row>
    <row r="428" spans="1:2">
      <c r="A428" s="36"/>
      <c r="B428" s="90" t="s">
        <v>456</v>
      </c>
    </row>
    <row r="429" spans="1:2">
      <c r="A429" s="36"/>
      <c r="B429" s="90" t="s">
        <v>451</v>
      </c>
    </row>
    <row r="430" spans="1:2">
      <c r="A430" s="36"/>
      <c r="B430" s="90" t="s">
        <v>729</v>
      </c>
    </row>
    <row r="431" spans="1:2">
      <c r="A431" s="36"/>
      <c r="B431" s="90" t="s">
        <v>167</v>
      </c>
    </row>
    <row r="432" spans="1:2">
      <c r="A432" s="36"/>
      <c r="B432" s="90" t="s">
        <v>167</v>
      </c>
    </row>
    <row r="433" spans="1:2">
      <c r="A433" s="36"/>
      <c r="B433" s="90" t="s">
        <v>361</v>
      </c>
    </row>
    <row r="434" spans="1:2">
      <c r="A434" s="36"/>
      <c r="B434" s="90" t="s">
        <v>167</v>
      </c>
    </row>
    <row r="435" spans="1:2">
      <c r="A435" s="36"/>
      <c r="B435" s="90" t="s">
        <v>706</v>
      </c>
    </row>
    <row r="436" spans="1:2">
      <c r="A436" s="36"/>
      <c r="B436" s="90" t="s">
        <v>702</v>
      </c>
    </row>
    <row r="437" spans="1:2">
      <c r="A437" s="36"/>
      <c r="B437" s="90" t="s">
        <v>167</v>
      </c>
    </row>
    <row r="438" spans="1:2">
      <c r="A438" s="36"/>
      <c r="B438" s="90" t="s">
        <v>692</v>
      </c>
    </row>
    <row r="439" spans="1:2">
      <c r="A439" s="36"/>
      <c r="B439" s="90" t="s">
        <v>687</v>
      </c>
    </row>
    <row r="440" spans="1:2">
      <c r="A440" s="36"/>
      <c r="B440" s="90" t="s">
        <v>507</v>
      </c>
    </row>
    <row r="441" spans="1:2">
      <c r="A441" s="36"/>
      <c r="B441" s="90" t="s">
        <v>502</v>
      </c>
    </row>
    <row r="442" spans="1:2">
      <c r="A442" s="36"/>
      <c r="B442" s="90" t="s">
        <v>495</v>
      </c>
    </row>
    <row r="443" spans="1:2">
      <c r="A443" s="36"/>
      <c r="B443" s="90" t="s">
        <v>487</v>
      </c>
    </row>
    <row r="444" spans="1:2">
      <c r="A444" s="36"/>
      <c r="B444" s="90" t="s">
        <v>482</v>
      </c>
    </row>
    <row r="445" spans="1:2">
      <c r="A445" s="36"/>
      <c r="B445" s="90" t="s">
        <v>167</v>
      </c>
    </row>
    <row r="446" spans="1:2">
      <c r="A446" s="36"/>
      <c r="B446" s="90" t="s">
        <v>474</v>
      </c>
    </row>
    <row r="447" spans="1:2">
      <c r="A447" s="36"/>
      <c r="B447" s="90" t="s">
        <v>167</v>
      </c>
    </row>
    <row r="448" spans="1:2">
      <c r="A448" s="36"/>
      <c r="B448" s="90" t="s">
        <v>167</v>
      </c>
    </row>
    <row r="449" spans="1:2">
      <c r="A449" s="36"/>
      <c r="B449" s="90" t="s">
        <v>291</v>
      </c>
    </row>
    <row r="450" spans="1:2">
      <c r="A450" s="36"/>
      <c r="B450" s="90" t="s">
        <v>171</v>
      </c>
    </row>
    <row r="451" spans="1:2">
      <c r="A451" s="36"/>
      <c r="B451" s="90" t="s">
        <v>549</v>
      </c>
    </row>
    <row r="452" spans="1:2">
      <c r="A452" s="36"/>
      <c r="B452" s="90" t="s">
        <v>727</v>
      </c>
    </row>
    <row r="453" spans="1:2">
      <c r="A453" s="36"/>
      <c r="B453" s="90" t="s">
        <v>226</v>
      </c>
    </row>
    <row r="454" spans="1:2">
      <c r="A454" s="36"/>
      <c r="B454" s="90" t="s">
        <v>167</v>
      </c>
    </row>
    <row r="455" spans="1:2">
      <c r="A455" s="36"/>
      <c r="B455" s="90" t="s">
        <v>167</v>
      </c>
    </row>
    <row r="456" spans="1:2">
      <c r="A456" s="36"/>
      <c r="B456" s="90" t="s">
        <v>167</v>
      </c>
    </row>
    <row r="457" spans="1:2">
      <c r="A457" s="36"/>
      <c r="B457" s="90" t="s">
        <v>167</v>
      </c>
    </row>
    <row r="458" spans="1:2">
      <c r="A458" s="36"/>
      <c r="B458" s="90" t="s">
        <v>167</v>
      </c>
    </row>
    <row r="459" spans="1:2">
      <c r="A459" s="36"/>
      <c r="B459" s="90" t="s">
        <v>694</v>
      </c>
    </row>
    <row r="460" spans="1:2">
      <c r="A460" s="36"/>
      <c r="B460" s="90" t="s">
        <v>513</v>
      </c>
    </row>
    <row r="461" spans="1:2">
      <c r="A461" s="36"/>
      <c r="B461" s="90" t="s">
        <v>638</v>
      </c>
    </row>
    <row r="462" spans="1:2">
      <c r="A462" s="36"/>
      <c r="B462" s="90" t="s">
        <v>505</v>
      </c>
    </row>
    <row r="463" spans="1:2">
      <c r="A463" s="36"/>
      <c r="B463" s="90" t="s">
        <v>167</v>
      </c>
    </row>
    <row r="464" spans="1:2">
      <c r="A464" s="36"/>
      <c r="B464" s="90" t="s">
        <v>328</v>
      </c>
    </row>
    <row r="465" spans="1:2">
      <c r="A465" s="36"/>
      <c r="B465" s="90" t="s">
        <v>483</v>
      </c>
    </row>
    <row r="466" spans="1:2">
      <c r="A466" s="36"/>
      <c r="B466" s="90" t="s">
        <v>481</v>
      </c>
    </row>
    <row r="467" spans="1:2">
      <c r="A467" s="36"/>
      <c r="B467" s="90" t="s">
        <v>167</v>
      </c>
    </row>
    <row r="468" spans="1:2">
      <c r="A468" s="36"/>
      <c r="B468" s="90" t="s">
        <v>167</v>
      </c>
    </row>
    <row r="469" spans="1:2">
      <c r="A469" s="36"/>
      <c r="B469" s="90" t="s">
        <v>167</v>
      </c>
    </row>
    <row r="470" spans="1:2">
      <c r="A470" s="36"/>
      <c r="B470" s="90" t="s">
        <v>180</v>
      </c>
    </row>
    <row r="471" spans="1:2">
      <c r="A471" s="36"/>
      <c r="B471" s="90" t="s">
        <v>167</v>
      </c>
    </row>
    <row r="472" spans="1:2">
      <c r="A472" s="36"/>
      <c r="B472" s="90" t="s">
        <v>167</v>
      </c>
    </row>
    <row r="473" spans="1:2">
      <c r="A473" s="36"/>
      <c r="B473" s="90" t="s">
        <v>730</v>
      </c>
    </row>
    <row r="474" spans="1:2">
      <c r="A474" s="36"/>
      <c r="B474" s="90" t="s">
        <v>722</v>
      </c>
    </row>
    <row r="475" spans="1:2">
      <c r="A475" s="36"/>
      <c r="B475" s="90" t="s">
        <v>167</v>
      </c>
    </row>
    <row r="476" spans="1:2">
      <c r="A476" s="36"/>
      <c r="B476" s="90" t="s">
        <v>711</v>
      </c>
    </row>
    <row r="477" spans="1:2">
      <c r="A477" s="36"/>
      <c r="B477" s="90" t="s">
        <v>708</v>
      </c>
    </row>
    <row r="478" spans="1:2">
      <c r="A478" s="36"/>
      <c r="B478" s="90" t="s">
        <v>705</v>
      </c>
    </row>
    <row r="479" spans="1:2">
      <c r="A479" s="36"/>
      <c r="B479" s="90" t="s">
        <v>701</v>
      </c>
    </row>
    <row r="480" spans="1:2">
      <c r="A480" s="36"/>
      <c r="B480" s="90" t="s">
        <v>280</v>
      </c>
    </row>
    <row r="481" spans="1:2">
      <c r="A481" s="36"/>
      <c r="B481" s="90" t="s">
        <v>167</v>
      </c>
    </row>
    <row r="482" spans="1:2">
      <c r="A482" s="36"/>
      <c r="B482" s="90" t="s">
        <v>167</v>
      </c>
    </row>
    <row r="483" spans="1:2">
      <c r="A483" s="36"/>
      <c r="B483" s="90" t="s">
        <v>167</v>
      </c>
    </row>
    <row r="484" spans="1:2">
      <c r="A484" s="36"/>
      <c r="B484" s="90" t="s">
        <v>167</v>
      </c>
    </row>
    <row r="485" spans="1:2">
      <c r="A485" s="36"/>
      <c r="B485" s="90" t="s">
        <v>167</v>
      </c>
    </row>
    <row r="486" spans="1:2">
      <c r="A486" s="36"/>
      <c r="B486" s="90" t="s">
        <v>244</v>
      </c>
    </row>
    <row r="487" spans="1:2">
      <c r="A487" s="36"/>
      <c r="B487" s="90" t="s">
        <v>167</v>
      </c>
    </row>
    <row r="488" spans="1:2">
      <c r="A488" s="36"/>
      <c r="B488" s="90" t="s">
        <v>167</v>
      </c>
    </row>
    <row r="489" spans="1:2">
      <c r="A489" s="36"/>
      <c r="B489" s="90" t="s">
        <v>228</v>
      </c>
    </row>
    <row r="490" spans="1:2">
      <c r="A490" s="36"/>
      <c r="B490" s="90" t="s">
        <v>606</v>
      </c>
    </row>
    <row r="491" spans="1:2">
      <c r="A491" s="36"/>
      <c r="B491" s="90" t="s">
        <v>167</v>
      </c>
    </row>
    <row r="492" spans="1:2">
      <c r="A492" s="36"/>
      <c r="B492" s="90" t="s">
        <v>594</v>
      </c>
    </row>
    <row r="493" spans="1:2">
      <c r="A493" s="36"/>
      <c r="B493" s="90" t="s">
        <v>167</v>
      </c>
    </row>
    <row r="494" spans="1:2">
      <c r="A494" s="36"/>
      <c r="B494" s="90" t="s">
        <v>584</v>
      </c>
    </row>
    <row r="495" spans="1:2">
      <c r="A495" s="36"/>
      <c r="B495" s="90" t="s">
        <v>167</v>
      </c>
    </row>
    <row r="496" spans="1:2">
      <c r="A496" s="36"/>
      <c r="B496" s="90" t="s">
        <v>167</v>
      </c>
    </row>
    <row r="497" spans="1:2">
      <c r="A497" s="36"/>
      <c r="B497" s="90" t="s">
        <v>167</v>
      </c>
    </row>
    <row r="498" spans="1:2">
      <c r="A498" s="36"/>
      <c r="B498" s="90" t="s">
        <v>561</v>
      </c>
    </row>
    <row r="499" spans="1:2">
      <c r="A499" s="36"/>
      <c r="B499" s="90" t="s">
        <v>555</v>
      </c>
    </row>
    <row r="500" spans="1:2">
      <c r="A500" s="36"/>
      <c r="B500" s="90" t="s">
        <v>167</v>
      </c>
    </row>
    <row r="501" spans="1:2">
      <c r="A501" s="36"/>
      <c r="B501" s="90" t="s">
        <v>167</v>
      </c>
    </row>
    <row r="502" spans="1:2">
      <c r="A502" s="36"/>
      <c r="B502" s="90" t="s">
        <v>167</v>
      </c>
    </row>
    <row r="503" spans="1:2">
      <c r="A503" s="36"/>
      <c r="B503" s="90" t="s">
        <v>225</v>
      </c>
    </row>
    <row r="504" spans="1:2">
      <c r="A504" s="36"/>
      <c r="B504" s="90" t="s">
        <v>167</v>
      </c>
    </row>
    <row r="505" spans="1:2">
      <c r="A505" s="36"/>
      <c r="B505" s="90" t="s">
        <v>217</v>
      </c>
    </row>
    <row r="506" spans="1:2">
      <c r="A506" s="36"/>
      <c r="B506" s="90" t="s">
        <v>167</v>
      </c>
    </row>
    <row r="507" spans="1:2">
      <c r="A507" s="36"/>
      <c r="B507" s="90" t="s">
        <v>167</v>
      </c>
    </row>
    <row r="508" spans="1:2">
      <c r="A508" s="36"/>
      <c r="B508" s="90" t="s">
        <v>167</v>
      </c>
    </row>
    <row r="509" spans="1:2">
      <c r="A509" s="36"/>
      <c r="B509" s="90" t="s">
        <v>167</v>
      </c>
    </row>
    <row r="510" spans="1:2">
      <c r="A510" s="36"/>
      <c r="B510" s="90" t="s">
        <v>581</v>
      </c>
    </row>
    <row r="511" spans="1:2">
      <c r="A511" s="36"/>
      <c r="B511" s="90" t="s">
        <v>563</v>
      </c>
    </row>
    <row r="512" spans="1:2">
      <c r="A512" s="36"/>
      <c r="B512" s="90" t="s">
        <v>167</v>
      </c>
    </row>
    <row r="513" spans="1:2">
      <c r="A513" s="36"/>
      <c r="B513" s="90" t="s">
        <v>167</v>
      </c>
    </row>
    <row r="514" spans="1:2">
      <c r="A514" s="36"/>
      <c r="B514" s="90" t="s">
        <v>559</v>
      </c>
    </row>
    <row r="515" spans="1:2">
      <c r="A515" s="36"/>
      <c r="B515" s="90" t="s">
        <v>545</v>
      </c>
    </row>
    <row r="516" spans="1:2">
      <c r="A516" s="36"/>
      <c r="B516" s="90" t="s">
        <v>550</v>
      </c>
    </row>
    <row r="517" spans="1:2">
      <c r="A517" s="36"/>
      <c r="B517" s="90" t="s">
        <v>167</v>
      </c>
    </row>
    <row r="518" spans="1:2">
      <c r="A518" s="36"/>
      <c r="B518" s="90" t="s">
        <v>540</v>
      </c>
    </row>
    <row r="519" spans="1:2">
      <c r="A519" s="36"/>
      <c r="B519" s="90" t="s">
        <v>167</v>
      </c>
    </row>
    <row r="520" spans="1:2">
      <c r="A520" s="36"/>
      <c r="B520" s="90" t="s">
        <v>347</v>
      </c>
    </row>
    <row r="521" spans="1:2">
      <c r="A521" s="36"/>
      <c r="B521" s="90" t="s">
        <v>167</v>
      </c>
    </row>
    <row r="522" spans="1:2">
      <c r="A522" s="36"/>
      <c r="B522" s="90" t="s">
        <v>167</v>
      </c>
    </row>
    <row r="523" spans="1:2">
      <c r="A523" s="36"/>
      <c r="B523" s="90" t="s">
        <v>333</v>
      </c>
    </row>
    <row r="524" spans="1:2">
      <c r="A524" s="36"/>
      <c r="B524" s="90" t="s">
        <v>337</v>
      </c>
    </row>
    <row r="525" spans="1:2">
      <c r="A525" s="36"/>
      <c r="B525" s="90" t="s">
        <v>167</v>
      </c>
    </row>
    <row r="526" spans="1:2">
      <c r="A526" s="36"/>
      <c r="B526" s="90" t="s">
        <v>329</v>
      </c>
    </row>
    <row r="527" spans="1:2">
      <c r="A527" s="36"/>
      <c r="B527" s="90" t="s">
        <v>316</v>
      </c>
    </row>
    <row r="528" spans="1:2">
      <c r="A528" s="36"/>
      <c r="B528" s="90" t="s">
        <v>319</v>
      </c>
    </row>
    <row r="529" spans="1:2">
      <c r="A529" s="36"/>
      <c r="B529" s="90" t="s">
        <v>296</v>
      </c>
    </row>
    <row r="530" spans="1:2">
      <c r="A530" s="36"/>
      <c r="B530" s="90" t="s">
        <v>167</v>
      </c>
    </row>
    <row r="531" spans="1:2">
      <c r="A531" s="36"/>
      <c r="B531" s="90" t="s">
        <v>573</v>
      </c>
    </row>
    <row r="532" spans="1:2">
      <c r="A532" s="36"/>
      <c r="B532" s="90" t="s">
        <v>167</v>
      </c>
    </row>
    <row r="533" spans="1:2">
      <c r="A533" s="36"/>
      <c r="B533" s="90" t="s">
        <v>167</v>
      </c>
    </row>
    <row r="534" spans="1:2">
      <c r="A534" s="36"/>
      <c r="B534" s="90" t="s">
        <v>167</v>
      </c>
    </row>
    <row r="535" spans="1:2">
      <c r="A535" s="36"/>
      <c r="B535" s="90" t="s">
        <v>167</v>
      </c>
    </row>
    <row r="536" spans="1:2">
      <c r="A536" s="36"/>
      <c r="B536" s="90" t="s">
        <v>556</v>
      </c>
    </row>
    <row r="537" spans="1:2">
      <c r="A537" s="36"/>
      <c r="B537" s="90" t="s">
        <v>167</v>
      </c>
    </row>
    <row r="538" spans="1:2">
      <c r="A538" s="36"/>
      <c r="B538" s="90" t="s">
        <v>548</v>
      </c>
    </row>
    <row r="539" spans="1:2">
      <c r="A539" s="36"/>
      <c r="B539" s="90" t="s">
        <v>533</v>
      </c>
    </row>
    <row r="540" spans="1:2">
      <c r="A540" s="36"/>
      <c r="B540" s="90" t="s">
        <v>167</v>
      </c>
    </row>
    <row r="541" spans="1:2">
      <c r="A541" s="36"/>
      <c r="B541" s="90" t="s">
        <v>167</v>
      </c>
    </row>
    <row r="542" spans="1:2">
      <c r="A542" s="36"/>
      <c r="B542" s="90" t="s">
        <v>448</v>
      </c>
    </row>
    <row r="543" spans="1:2">
      <c r="A543" s="36"/>
      <c r="B543" s="90" t="s">
        <v>201</v>
      </c>
    </row>
    <row r="544" spans="1:2">
      <c r="A544" s="36"/>
      <c r="B544" s="90" t="s">
        <v>167</v>
      </c>
    </row>
    <row r="545" spans="1:2">
      <c r="A545" s="36"/>
      <c r="B545" s="90" t="s">
        <v>167</v>
      </c>
    </row>
    <row r="546" spans="1:2">
      <c r="A546" s="36"/>
      <c r="B546" s="90" t="s">
        <v>167</v>
      </c>
    </row>
    <row r="547" spans="1:2">
      <c r="A547" s="36"/>
      <c r="B547" s="90" t="s">
        <v>323</v>
      </c>
    </row>
    <row r="548" spans="1:2">
      <c r="A548" s="36"/>
      <c r="B548" s="90" t="s">
        <v>326</v>
      </c>
    </row>
    <row r="549" spans="1:2">
      <c r="A549" s="36"/>
      <c r="B549" s="90" t="s">
        <v>167</v>
      </c>
    </row>
    <row r="550" spans="1:2">
      <c r="A550" s="36"/>
      <c r="B550" s="90" t="s">
        <v>167</v>
      </c>
    </row>
    <row r="551" spans="1:2">
      <c r="A551" s="36"/>
      <c r="B551" s="90" t="s">
        <v>167</v>
      </c>
    </row>
    <row r="552" spans="1:2">
      <c r="A552" s="36"/>
      <c r="B552" s="90" t="s">
        <v>586</v>
      </c>
    </row>
    <row r="553" spans="1:2">
      <c r="A553" s="36"/>
      <c r="B553" s="90" t="s">
        <v>571</v>
      </c>
    </row>
    <row r="554" spans="1:2">
      <c r="A554" s="36"/>
      <c r="B554" s="90" t="s">
        <v>167</v>
      </c>
    </row>
    <row r="555" spans="1:2">
      <c r="A555" s="36"/>
      <c r="B555" s="90" t="s">
        <v>167</v>
      </c>
    </row>
    <row r="556" spans="1:2">
      <c r="A556" s="36"/>
      <c r="B556" s="90" t="s">
        <v>564</v>
      </c>
    </row>
    <row r="557" spans="1:2">
      <c r="A557" s="36"/>
      <c r="B557" s="90" t="s">
        <v>551</v>
      </c>
    </row>
    <row r="558" spans="1:2">
      <c r="A558" s="36"/>
      <c r="B558" s="90" t="s">
        <v>167</v>
      </c>
    </row>
    <row r="559" spans="1:2">
      <c r="A559" s="36"/>
      <c r="B559" s="90" t="s">
        <v>541</v>
      </c>
    </row>
    <row r="560" spans="1:2">
      <c r="A560" s="36"/>
      <c r="B560" s="90" t="s">
        <v>360</v>
      </c>
    </row>
    <row r="561" spans="1:2">
      <c r="A561" s="36"/>
      <c r="B561" s="90" t="s">
        <v>167</v>
      </c>
    </row>
    <row r="562" spans="1:2">
      <c r="A562" s="36"/>
      <c r="B562" s="90" t="s">
        <v>353</v>
      </c>
    </row>
    <row r="563" spans="1:2">
      <c r="A563" s="36"/>
      <c r="B563" s="90" t="s">
        <v>636</v>
      </c>
    </row>
    <row r="564" spans="1:2">
      <c r="A564" s="36"/>
      <c r="B564" s="90" t="s">
        <v>344</v>
      </c>
    </row>
    <row r="565" spans="1:2">
      <c r="A565" s="36"/>
      <c r="B565" s="90" t="s">
        <v>167</v>
      </c>
    </row>
    <row r="566" spans="1:2">
      <c r="A566" s="36"/>
      <c r="B566" s="90" t="s">
        <v>167</v>
      </c>
    </row>
    <row r="567" spans="1:2">
      <c r="A567" s="36"/>
      <c r="B567" s="90" t="s">
        <v>330</v>
      </c>
    </row>
    <row r="568" spans="1:2">
      <c r="A568" s="36"/>
      <c r="B568" s="90" t="s">
        <v>167</v>
      </c>
    </row>
    <row r="569" spans="1:2">
      <c r="A569" s="36"/>
      <c r="B569" s="90" t="s">
        <v>320</v>
      </c>
    </row>
    <row r="570" spans="1:2">
      <c r="A570" s="36"/>
      <c r="B570" s="90" t="s">
        <v>605</v>
      </c>
    </row>
    <row r="571" spans="1:2">
      <c r="A571" s="36"/>
      <c r="B571" s="90" t="s">
        <v>589</v>
      </c>
    </row>
    <row r="572" spans="1:2">
      <c r="A572" s="36"/>
      <c r="B572" s="90" t="s">
        <v>665</v>
      </c>
    </row>
    <row r="573" spans="1:2">
      <c r="A573" s="36"/>
      <c r="B573" s="90" t="s">
        <v>408</v>
      </c>
    </row>
    <row r="574" spans="1:2">
      <c r="A574" s="36"/>
      <c r="B574" s="90" t="s">
        <v>583</v>
      </c>
    </row>
    <row r="575" spans="1:2">
      <c r="A575" s="36"/>
      <c r="B575" s="90" t="s">
        <v>568</v>
      </c>
    </row>
    <row r="576" spans="1:2">
      <c r="A576" s="36"/>
      <c r="B576" s="90" t="s">
        <v>476</v>
      </c>
    </row>
    <row r="577" spans="1:2">
      <c r="A577" s="36"/>
      <c r="B577" s="90" t="s">
        <v>167</v>
      </c>
    </row>
    <row r="578" spans="1:2">
      <c r="A578" s="36"/>
      <c r="B578" s="90" t="s">
        <v>560</v>
      </c>
    </row>
    <row r="579" spans="1:2">
      <c r="A579" s="36"/>
      <c r="B579" s="90" t="s">
        <v>167</v>
      </c>
    </row>
    <row r="580" spans="1:2">
      <c r="A580" s="36"/>
      <c r="B580" s="90" t="s">
        <v>369</v>
      </c>
    </row>
    <row r="581" spans="1:2">
      <c r="A581" s="36"/>
      <c r="B581" s="90" t="s">
        <v>683</v>
      </c>
    </row>
    <row r="582" spans="1:2">
      <c r="A582" s="36"/>
      <c r="B582" s="90" t="s">
        <v>686</v>
      </c>
    </row>
    <row r="583" spans="1:2">
      <c r="A583" s="36"/>
      <c r="B583" s="90" t="s">
        <v>675</v>
      </c>
    </row>
    <row r="584" spans="1:2">
      <c r="A584" s="36"/>
      <c r="B584" s="90" t="s">
        <v>679</v>
      </c>
    </row>
    <row r="585" spans="1:2">
      <c r="A585" s="36"/>
      <c r="B585" s="90" t="s">
        <v>667</v>
      </c>
    </row>
    <row r="586" spans="1:2">
      <c r="A586" s="36"/>
      <c r="B586" s="90" t="s">
        <v>670</v>
      </c>
    </row>
    <row r="587" spans="1:2">
      <c r="A587" s="36"/>
      <c r="B587" s="90" t="s">
        <v>657</v>
      </c>
    </row>
    <row r="588" spans="1:2">
      <c r="A588" s="36"/>
      <c r="B588" s="90" t="s">
        <v>661</v>
      </c>
    </row>
    <row r="589" spans="1:2">
      <c r="A589" s="36"/>
      <c r="B589" s="90" t="s">
        <v>167</v>
      </c>
    </row>
    <row r="590" spans="1:2">
      <c r="A590" s="36"/>
      <c r="B590" s="90" t="s">
        <v>452</v>
      </c>
    </row>
    <row r="591" spans="1:2">
      <c r="A591" s="36"/>
      <c r="B591" s="90" t="s">
        <v>167</v>
      </c>
    </row>
    <row r="592" spans="1:2">
      <c r="A592" s="36"/>
      <c r="B592" s="90" t="s">
        <v>442</v>
      </c>
    </row>
    <row r="593" spans="1:2">
      <c r="A593" s="36"/>
      <c r="B593" s="90" t="s">
        <v>433</v>
      </c>
    </row>
    <row r="594" spans="1:2">
      <c r="A594" s="36"/>
      <c r="B594" s="90" t="s">
        <v>167</v>
      </c>
    </row>
    <row r="595" spans="1:2">
      <c r="A595" s="36"/>
      <c r="B595" s="90" t="s">
        <v>167</v>
      </c>
    </row>
    <row r="596" spans="1:2">
      <c r="A596" s="36"/>
      <c r="B596" s="90" t="s">
        <v>429</v>
      </c>
    </row>
    <row r="597" spans="1:2">
      <c r="A597" s="36"/>
      <c r="B597" s="90" t="s">
        <v>167</v>
      </c>
    </row>
    <row r="598" spans="1:2">
      <c r="A598" s="36"/>
      <c r="B598" s="90" t="s">
        <v>167</v>
      </c>
    </row>
    <row r="599" spans="1:2">
      <c r="A599" s="36"/>
      <c r="B599" s="90" t="s">
        <v>167</v>
      </c>
    </row>
    <row r="600" spans="1:2">
      <c r="A600" s="36"/>
      <c r="B600" s="90" t="s">
        <v>167</v>
      </c>
    </row>
    <row r="601" spans="1:2">
      <c r="A601" s="36"/>
      <c r="B601" s="90" t="s">
        <v>167</v>
      </c>
    </row>
    <row r="602" spans="1:2">
      <c r="A602" s="36"/>
      <c r="B602" s="90" t="s">
        <v>669</v>
      </c>
    </row>
    <row r="603" spans="1:2">
      <c r="A603" s="36"/>
      <c r="B603" s="90" t="s">
        <v>167</v>
      </c>
    </row>
    <row r="604" spans="1:2">
      <c r="A604" s="36"/>
      <c r="B604" s="90" t="s">
        <v>167</v>
      </c>
    </row>
    <row r="605" spans="1:2">
      <c r="A605" s="36"/>
      <c r="B605" s="90" t="s">
        <v>167</v>
      </c>
    </row>
    <row r="606" spans="1:2">
      <c r="A606" s="36"/>
      <c r="B606" s="90" t="s">
        <v>167</v>
      </c>
    </row>
    <row r="607" spans="1:2">
      <c r="A607" s="36"/>
      <c r="B607" s="90" t="s">
        <v>647</v>
      </c>
    </row>
    <row r="608" spans="1:2">
      <c r="A608" s="36"/>
      <c r="B608" s="90" t="s">
        <v>167</v>
      </c>
    </row>
    <row r="609" spans="1:2">
      <c r="A609" s="36"/>
      <c r="B609" s="90" t="s">
        <v>219</v>
      </c>
    </row>
    <row r="610" spans="1:2">
      <c r="A610" s="36"/>
      <c r="B610" s="90" t="s">
        <v>414</v>
      </c>
    </row>
    <row r="611" spans="1:2">
      <c r="A611" s="36"/>
      <c r="B611" s="90" t="s">
        <v>374</v>
      </c>
    </row>
    <row r="612" spans="1:2">
      <c r="A612" s="36"/>
      <c r="B612" s="90" t="s">
        <v>167</v>
      </c>
    </row>
    <row r="613" spans="1:2">
      <c r="A613" s="36"/>
      <c r="B613" s="90" t="s">
        <v>700</v>
      </c>
    </row>
    <row r="614" spans="1:2">
      <c r="A614" s="36"/>
      <c r="B614" s="90" t="s">
        <v>642</v>
      </c>
    </row>
    <row r="615" spans="1:2">
      <c r="A615" s="36"/>
      <c r="B615" s="90" t="s">
        <v>386</v>
      </c>
    </row>
    <row r="616" spans="1:2">
      <c r="A616" s="36"/>
      <c r="B616" s="90" t="s">
        <v>404</v>
      </c>
    </row>
    <row r="617" spans="1:2">
      <c r="A617" s="36"/>
      <c r="B617" s="90" t="s">
        <v>167</v>
      </c>
    </row>
    <row r="618" spans="1:2">
      <c r="A618" s="36"/>
      <c r="B618" s="90" t="s">
        <v>167</v>
      </c>
    </row>
    <row r="619" spans="1:2">
      <c r="A619" s="36"/>
      <c r="B619" s="90" t="s">
        <v>580</v>
      </c>
    </row>
    <row r="620" spans="1:2">
      <c r="A620" s="36"/>
      <c r="B620" s="90" t="s">
        <v>194</v>
      </c>
    </row>
    <row r="621" spans="1:2">
      <c r="A621" s="36"/>
      <c r="B621" s="90" t="s">
        <v>167</v>
      </c>
    </row>
    <row r="622" spans="1:2">
      <c r="A622" s="36"/>
      <c r="B622" s="90" t="s">
        <v>200</v>
      </c>
    </row>
    <row r="623" spans="1:2">
      <c r="A623" s="36"/>
      <c r="B623" s="90" t="s">
        <v>167</v>
      </c>
    </row>
    <row r="624" spans="1:2">
      <c r="A624" s="36"/>
      <c r="B624" s="90" t="s">
        <v>177</v>
      </c>
    </row>
    <row r="625" spans="1:2">
      <c r="A625" s="36"/>
      <c r="B625" s="90" t="s">
        <v>172</v>
      </c>
    </row>
    <row r="626" spans="1:2">
      <c r="A626" s="36"/>
      <c r="B626" s="90" t="s">
        <v>186</v>
      </c>
    </row>
    <row r="627" spans="1:2">
      <c r="A627" s="36"/>
      <c r="B627" s="90" t="s">
        <v>182</v>
      </c>
    </row>
    <row r="628" spans="1:2">
      <c r="A628" s="36"/>
      <c r="B628" s="90" t="s">
        <v>718</v>
      </c>
    </row>
    <row r="629" spans="1:2">
      <c r="A629" s="36"/>
      <c r="B629" s="90" t="s">
        <v>202</v>
      </c>
    </row>
    <row r="630" spans="1:2">
      <c r="A630" s="36"/>
      <c r="B630" s="90" t="s">
        <v>424</v>
      </c>
    </row>
    <row r="631" spans="1:2">
      <c r="A631" s="36"/>
      <c r="B631" s="90" t="s">
        <v>419</v>
      </c>
    </row>
    <row r="632" spans="1:2">
      <c r="A632" s="36"/>
      <c r="B632" s="90" t="s">
        <v>167</v>
      </c>
    </row>
    <row r="633" spans="1:2">
      <c r="A633" s="36"/>
      <c r="B633" s="90" t="s">
        <v>167</v>
      </c>
    </row>
    <row r="634" spans="1:2">
      <c r="A634" s="36"/>
      <c r="B634" s="90" t="s">
        <v>402</v>
      </c>
    </row>
    <row r="635" spans="1:2">
      <c r="A635" s="36"/>
      <c r="B635" s="90" t="s">
        <v>394</v>
      </c>
    </row>
    <row r="636" spans="1:2">
      <c r="A636" s="36"/>
      <c r="B636" s="90" t="s">
        <v>167</v>
      </c>
    </row>
    <row r="637" spans="1:2">
      <c r="A637" s="36"/>
      <c r="B637" s="90" t="s">
        <v>167</v>
      </c>
    </row>
    <row r="638" spans="1:2">
      <c r="A638" s="36"/>
      <c r="B638" s="90" t="s">
        <v>167</v>
      </c>
    </row>
    <row r="639" spans="1:2">
      <c r="A639" s="36"/>
      <c r="B639" s="90" t="s">
        <v>167</v>
      </c>
    </row>
    <row r="640" spans="1:2">
      <c r="A640" s="36"/>
      <c r="B640" s="90" t="s">
        <v>167</v>
      </c>
    </row>
    <row r="641" spans="1:2">
      <c r="A641" s="36"/>
      <c r="B641" s="90" t="s">
        <v>196</v>
      </c>
    </row>
    <row r="642" spans="1:2">
      <c r="A642" s="36"/>
      <c r="B642" s="90" t="s">
        <v>167</v>
      </c>
    </row>
    <row r="643" spans="1:2">
      <c r="A643" s="36"/>
      <c r="B643" s="90" t="s">
        <v>203</v>
      </c>
    </row>
    <row r="644" spans="1:2">
      <c r="A644" s="36"/>
      <c r="B644" s="90" t="s">
        <v>185</v>
      </c>
    </row>
    <row r="645" spans="1:2">
      <c r="A645" s="36"/>
      <c r="B645" s="90" t="s">
        <v>167</v>
      </c>
    </row>
    <row r="646" spans="1:2">
      <c r="A646" s="36"/>
      <c r="B646" s="90" t="s">
        <v>167</v>
      </c>
    </row>
    <row r="647" spans="1:2">
      <c r="A647" s="36"/>
      <c r="B647" s="90" t="s">
        <v>188</v>
      </c>
    </row>
    <row r="648" spans="1:2">
      <c r="A648" s="36"/>
      <c r="B648" s="90" t="s">
        <v>167</v>
      </c>
    </row>
    <row r="649" spans="1:2">
      <c r="A649" s="36"/>
      <c r="B649" s="90" t="s">
        <v>32</v>
      </c>
    </row>
    <row r="650" spans="1:2">
      <c r="A650" s="36"/>
      <c r="B650" s="90" t="s">
        <v>431</v>
      </c>
    </row>
    <row r="651" spans="1:2">
      <c r="A651" s="36"/>
      <c r="B651" s="90" t="s">
        <v>427</v>
      </c>
    </row>
    <row r="652" spans="1:2">
      <c r="A652" s="36"/>
      <c r="B652" s="90" t="s">
        <v>437</v>
      </c>
    </row>
    <row r="653" spans="1:2">
      <c r="A653" s="36"/>
      <c r="B653" s="90" t="s">
        <v>435</v>
      </c>
    </row>
    <row r="654" spans="1:2">
      <c r="A654" s="36"/>
      <c r="B654" s="90" t="s">
        <v>409</v>
      </c>
    </row>
    <row r="655" spans="1:2">
      <c r="A655" s="36"/>
      <c r="B655" s="90" t="s">
        <v>405</v>
      </c>
    </row>
    <row r="656" spans="1:2">
      <c r="A656" s="36"/>
      <c r="B656" s="90" t="s">
        <v>420</v>
      </c>
    </row>
    <row r="657" spans="1:2">
      <c r="A657" s="36"/>
      <c r="B657" s="90" t="s">
        <v>167</v>
      </c>
    </row>
    <row r="658" spans="1:2">
      <c r="A658" s="36"/>
      <c r="B658" s="90" t="s">
        <v>167</v>
      </c>
    </row>
    <row r="659" spans="1:2">
      <c r="A659" s="36"/>
      <c r="B659" s="90" t="s">
        <v>167</v>
      </c>
    </row>
    <row r="660" spans="1:2">
      <c r="A660" s="36"/>
      <c r="B660" s="90" t="s">
        <v>167</v>
      </c>
    </row>
    <row r="661" spans="1:2">
      <c r="A661" s="36"/>
      <c r="B661" s="90" t="s">
        <v>192</v>
      </c>
    </row>
    <row r="662" spans="1:2">
      <c r="A662" s="36"/>
      <c r="B662" s="90" t="s">
        <v>553</v>
      </c>
    </row>
    <row r="663" spans="1:2">
      <c r="A663" s="36"/>
      <c r="B663" s="90" t="s">
        <v>206</v>
      </c>
    </row>
    <row r="664" spans="1:2">
      <c r="A664" s="36"/>
      <c r="B664" s="90" t="s">
        <v>190</v>
      </c>
    </row>
    <row r="665" spans="1:2">
      <c r="A665" s="36"/>
      <c r="B665" s="90" t="s">
        <v>576</v>
      </c>
    </row>
    <row r="666" spans="1:2">
      <c r="A666" s="36"/>
      <c r="B666" s="90" t="s">
        <v>167</v>
      </c>
    </row>
    <row r="667" spans="1:2">
      <c r="A667" s="36"/>
      <c r="B667" s="90" t="s">
        <v>193</v>
      </c>
    </row>
    <row r="668" spans="1:2">
      <c r="A668" s="36"/>
      <c r="B668" s="90" t="s">
        <v>271</v>
      </c>
    </row>
    <row r="669" spans="1:2">
      <c r="A669" s="36"/>
      <c r="B669" s="90" t="s">
        <v>168</v>
      </c>
    </row>
    <row r="670" spans="1:2">
      <c r="A670" s="36"/>
      <c r="B670" s="90" t="s">
        <v>436</v>
      </c>
    </row>
    <row r="671" spans="1:2">
      <c r="A671" s="36"/>
      <c r="B671" s="90" t="s">
        <v>432</v>
      </c>
    </row>
    <row r="672" spans="1:2">
      <c r="A672" s="36"/>
      <c r="B672" s="90" t="s">
        <v>441</v>
      </c>
    </row>
    <row r="673" spans="1:2">
      <c r="A673" s="36"/>
      <c r="B673" s="90" t="s">
        <v>439</v>
      </c>
    </row>
    <row r="674" spans="1:2">
      <c r="A674" s="36"/>
      <c r="B674" s="90" t="s">
        <v>613</v>
      </c>
    </row>
    <row r="675" spans="1:2">
      <c r="A675" s="36"/>
      <c r="B675" s="90" t="s">
        <v>412</v>
      </c>
    </row>
    <row r="676" spans="1:2">
      <c r="A676" s="36"/>
      <c r="B676" s="90" t="s">
        <v>428</v>
      </c>
    </row>
    <row r="677" spans="1:2">
      <c r="A677" s="36"/>
      <c r="B677" s="90" t="s">
        <v>423</v>
      </c>
    </row>
    <row r="678" spans="1:2">
      <c r="A678" s="36"/>
      <c r="B678" s="90" t="s">
        <v>167</v>
      </c>
    </row>
    <row r="679" spans="1:2">
      <c r="A679" s="36"/>
      <c r="B679" s="90" t="s">
        <v>167</v>
      </c>
    </row>
    <row r="680" spans="1:2">
      <c r="A680" s="36"/>
      <c r="B680" s="90" t="s">
        <v>532</v>
      </c>
    </row>
    <row r="681" spans="1:2">
      <c r="A681" s="36"/>
      <c r="B681" s="90" t="s">
        <v>528</v>
      </c>
    </row>
    <row r="682" spans="1:2">
      <c r="A682" s="36"/>
      <c r="B682" s="90" t="s">
        <v>542</v>
      </c>
    </row>
    <row r="683" spans="1:2">
      <c r="A683" s="36"/>
      <c r="B683" s="90" t="s">
        <v>538</v>
      </c>
    </row>
    <row r="684" spans="1:2">
      <c r="A684" s="36"/>
      <c r="B684" s="90" t="s">
        <v>521</v>
      </c>
    </row>
    <row r="685" spans="1:2">
      <c r="A685" s="36"/>
      <c r="B685" s="90" t="s">
        <v>516</v>
      </c>
    </row>
    <row r="686" spans="1:2">
      <c r="A686" s="36"/>
      <c r="B686" s="90" t="s">
        <v>167</v>
      </c>
    </row>
    <row r="687" spans="1:2">
      <c r="A687" s="36"/>
      <c r="B687" s="90" t="s">
        <v>524</v>
      </c>
    </row>
    <row r="688" spans="1:2">
      <c r="A688" s="36"/>
      <c r="B688" s="90" t="s">
        <v>167</v>
      </c>
    </row>
    <row r="689" spans="1:2">
      <c r="A689" s="36"/>
      <c r="B689" s="90" t="s">
        <v>237</v>
      </c>
    </row>
    <row r="690" spans="1:2">
      <c r="A690" s="36"/>
      <c r="B690" s="90" t="s">
        <v>302</v>
      </c>
    </row>
    <row r="691" spans="1:2">
      <c r="A691" s="36"/>
      <c r="B691" s="90" t="s">
        <v>300</v>
      </c>
    </row>
    <row r="692" spans="1:2">
      <c r="A692" s="36"/>
      <c r="B692" s="90" t="s">
        <v>167</v>
      </c>
    </row>
    <row r="693" spans="1:2">
      <c r="A693" s="36"/>
      <c r="B693" s="90" t="s">
        <v>307</v>
      </c>
    </row>
    <row r="694" spans="1:2">
      <c r="A694" s="36"/>
      <c r="B694" s="90" t="s">
        <v>284</v>
      </c>
    </row>
    <row r="695" spans="1:2">
      <c r="A695" s="36"/>
      <c r="B695" s="90" t="s">
        <v>167</v>
      </c>
    </row>
    <row r="696" spans="1:2">
      <c r="A696" s="36"/>
      <c r="B696" s="90" t="s">
        <v>294</v>
      </c>
    </row>
    <row r="697" spans="1:2">
      <c r="A697" s="36"/>
      <c r="B697" s="90" t="s">
        <v>290</v>
      </c>
    </row>
    <row r="698" spans="1:2">
      <c r="A698" s="36"/>
      <c r="B698" s="90" t="s">
        <v>167</v>
      </c>
    </row>
    <row r="699" spans="1:2">
      <c r="A699" s="36"/>
      <c r="B699" s="90" t="s">
        <v>167</v>
      </c>
    </row>
    <row r="700" spans="1:2">
      <c r="A700" s="36"/>
      <c r="B700" s="90" t="s">
        <v>167</v>
      </c>
    </row>
    <row r="701" spans="1:2">
      <c r="A701" s="36"/>
      <c r="B701" s="90" t="s">
        <v>504</v>
      </c>
    </row>
    <row r="702" spans="1:2">
      <c r="A702" s="36"/>
      <c r="B702" s="90" t="s">
        <v>335</v>
      </c>
    </row>
    <row r="703" spans="1:2">
      <c r="A703" s="36"/>
      <c r="B703" s="90" t="s">
        <v>512</v>
      </c>
    </row>
    <row r="704" spans="1:2">
      <c r="A704" s="36"/>
      <c r="B704" s="90" t="s">
        <v>496</v>
      </c>
    </row>
    <row r="705" spans="1:2">
      <c r="A705" s="36"/>
      <c r="B705" s="90" t="s">
        <v>720</v>
      </c>
    </row>
    <row r="706" spans="1:2">
      <c r="A706" s="36"/>
      <c r="B706" s="90" t="s">
        <v>167</v>
      </c>
    </row>
    <row r="707" spans="1:2">
      <c r="A707" s="36"/>
      <c r="B707" s="90" t="s">
        <v>167</v>
      </c>
    </row>
    <row r="708" spans="1:2">
      <c r="A708" s="36"/>
      <c r="B708" s="90" t="s">
        <v>475</v>
      </c>
    </row>
    <row r="709" spans="1:2">
      <c r="A709" s="36"/>
      <c r="B709" s="90" t="s">
        <v>167</v>
      </c>
    </row>
    <row r="710" spans="1:2">
      <c r="A710" s="36"/>
      <c r="B710" s="90" t="s">
        <v>282</v>
      </c>
    </row>
    <row r="711" spans="1:2">
      <c r="A711" s="36"/>
      <c r="B711" s="90" t="s">
        <v>167</v>
      </c>
    </row>
    <row r="712" spans="1:2">
      <c r="A712" s="36"/>
      <c r="B712" s="90" t="s">
        <v>167</v>
      </c>
    </row>
    <row r="713" spans="1:2">
      <c r="A713" s="36"/>
      <c r="B713" s="90" t="s">
        <v>167</v>
      </c>
    </row>
    <row r="714" spans="1:2">
      <c r="A714" s="36"/>
      <c r="B714" s="90" t="s">
        <v>259</v>
      </c>
    </row>
    <row r="715" spans="1:2">
      <c r="A715" s="36"/>
      <c r="B715" s="90" t="s">
        <v>240</v>
      </c>
    </row>
    <row r="716" spans="1:2">
      <c r="A716" s="36"/>
      <c r="B716" s="90" t="s">
        <v>272</v>
      </c>
    </row>
    <row r="717" spans="1:2">
      <c r="A717" s="36"/>
      <c r="B717" s="90" t="s">
        <v>167</v>
      </c>
    </row>
    <row r="718" spans="1:2">
      <c r="A718" s="36"/>
      <c r="B718" s="90" t="s">
        <v>167</v>
      </c>
    </row>
    <row r="719" spans="1:2">
      <c r="A719" s="36"/>
      <c r="B719" s="90" t="s">
        <v>167</v>
      </c>
    </row>
    <row r="720" spans="1:2">
      <c r="A720" s="36"/>
      <c r="B720" s="90" t="s">
        <v>623</v>
      </c>
    </row>
    <row r="721" spans="1:2">
      <c r="A721" s="36"/>
      <c r="B721" s="90" t="s">
        <v>610</v>
      </c>
    </row>
    <row r="722" spans="1:2">
      <c r="A722" s="36"/>
      <c r="B722" s="90" t="s">
        <v>167</v>
      </c>
    </row>
    <row r="723" spans="1:2">
      <c r="A723" s="36"/>
      <c r="B723" s="90" t="s">
        <v>620</v>
      </c>
    </row>
    <row r="724" spans="1:2">
      <c r="A724" s="36"/>
      <c r="B724" s="90" t="s">
        <v>601</v>
      </c>
    </row>
    <row r="725" spans="1:2">
      <c r="A725" s="36"/>
      <c r="B725" s="90" t="s">
        <v>585</v>
      </c>
    </row>
    <row r="726" spans="1:2">
      <c r="A726" s="36"/>
      <c r="B726" s="90" t="s">
        <v>615</v>
      </c>
    </row>
    <row r="727" spans="1:2">
      <c r="A727" s="36"/>
      <c r="B727" s="90" t="s">
        <v>167</v>
      </c>
    </row>
    <row r="728" spans="1:2">
      <c r="A728" s="36"/>
      <c r="B728" s="90" t="s">
        <v>167</v>
      </c>
    </row>
    <row r="729" spans="1:2">
      <c r="A729" s="36"/>
      <c r="B729" s="90" t="s">
        <v>167</v>
      </c>
    </row>
    <row r="730" spans="1:2">
      <c r="A730" s="36"/>
      <c r="B730" s="90" t="s">
        <v>291</v>
      </c>
    </row>
    <row r="731" spans="1:2">
      <c r="A731" s="36"/>
      <c r="B731" s="90" t="s">
        <v>167</v>
      </c>
    </row>
    <row r="732" spans="1:2">
      <c r="A732" s="36"/>
      <c r="B732" s="90" t="s">
        <v>299</v>
      </c>
    </row>
    <row r="733" spans="1:2">
      <c r="A733" s="36"/>
      <c r="B733" s="90" t="s">
        <v>167</v>
      </c>
    </row>
    <row r="734" spans="1:2">
      <c r="A734" s="36"/>
      <c r="B734" s="90" t="s">
        <v>167</v>
      </c>
    </row>
    <row r="735" spans="1:2">
      <c r="A735" s="36"/>
      <c r="B735" s="90" t="s">
        <v>249</v>
      </c>
    </row>
    <row r="736" spans="1:2">
      <c r="A736" s="36"/>
      <c r="B736" s="90" t="s">
        <v>278</v>
      </c>
    </row>
    <row r="737" spans="1:2">
      <c r="A737" s="36"/>
      <c r="B737" s="90" t="s">
        <v>264</v>
      </c>
    </row>
    <row r="738" spans="1:2">
      <c r="A738" s="36"/>
      <c r="B738" s="90" t="s">
        <v>243</v>
      </c>
    </row>
    <row r="739" spans="1:2">
      <c r="A739" s="36"/>
      <c r="B739" s="90" t="s">
        <v>227</v>
      </c>
    </row>
    <row r="740" spans="1:2">
      <c r="A740" s="36"/>
      <c r="B740" s="90" t="s">
        <v>628</v>
      </c>
    </row>
    <row r="741" spans="1:2">
      <c r="A741" s="36"/>
      <c r="B741" s="90" t="s">
        <v>167</v>
      </c>
    </row>
    <row r="742" spans="1:2">
      <c r="A742" s="36"/>
      <c r="B742" s="90" t="s">
        <v>635</v>
      </c>
    </row>
    <row r="743" spans="1:2">
      <c r="A743" s="36"/>
      <c r="B743" s="90" t="s">
        <v>167</v>
      </c>
    </row>
    <row r="744" spans="1:2">
      <c r="A744" s="36"/>
      <c r="B744" s="90" t="s">
        <v>167</v>
      </c>
    </row>
    <row r="745" spans="1:2">
      <c r="A745" s="36"/>
      <c r="B745" s="90" t="s">
        <v>458</v>
      </c>
    </row>
    <row r="746" spans="1:2">
      <c r="A746" s="36"/>
      <c r="B746" s="90" t="s">
        <v>167</v>
      </c>
    </row>
    <row r="747" spans="1:2">
      <c r="A747" s="36"/>
      <c r="B747" s="90" t="s">
        <v>167</v>
      </c>
    </row>
    <row r="748" spans="1:2">
      <c r="A748" s="36"/>
      <c r="B748" s="90" t="s">
        <v>588</v>
      </c>
    </row>
    <row r="749" spans="1:2">
      <c r="A749" s="36"/>
      <c r="B749" s="90" t="s">
        <v>167</v>
      </c>
    </row>
    <row r="750" spans="1:2">
      <c r="A750" s="36"/>
      <c r="B750" s="90" t="s">
        <v>298</v>
      </c>
    </row>
    <row r="751" spans="1:2">
      <c r="A751" s="36"/>
      <c r="B751" s="90" t="s">
        <v>283</v>
      </c>
    </row>
    <row r="752" spans="1:2">
      <c r="A752" s="36"/>
      <c r="B752" s="90" t="s">
        <v>303</v>
      </c>
    </row>
    <row r="753" spans="1:2">
      <c r="A753" s="36"/>
      <c r="B753" s="90" t="s">
        <v>167</v>
      </c>
    </row>
    <row r="754" spans="1:2">
      <c r="A754" s="36"/>
      <c r="B754" s="90" t="s">
        <v>167</v>
      </c>
    </row>
    <row r="755" spans="1:2">
      <c r="A755" s="36"/>
      <c r="B755" s="90" t="s">
        <v>202</v>
      </c>
    </row>
    <row r="756" spans="1:2">
      <c r="A756" s="36"/>
      <c r="B756" s="90" t="s">
        <v>167</v>
      </c>
    </row>
    <row r="757" spans="1:2">
      <c r="A757" s="36"/>
      <c r="B757" s="90" t="s">
        <v>273</v>
      </c>
    </row>
    <row r="758" spans="1:2">
      <c r="A758" s="36"/>
      <c r="B758" s="90" t="s">
        <v>252</v>
      </c>
    </row>
    <row r="759" spans="1:2">
      <c r="A759" s="36"/>
      <c r="B759" s="90" t="s">
        <v>235</v>
      </c>
    </row>
    <row r="760" spans="1:2">
      <c r="A760" s="36"/>
      <c r="B760" s="90" t="s">
        <v>167</v>
      </c>
    </row>
    <row r="761" spans="1:2">
      <c r="A761" s="36"/>
      <c r="B761" s="90" t="s">
        <v>167</v>
      </c>
    </row>
    <row r="762" spans="1:2">
      <c r="A762" s="36"/>
      <c r="B762" s="90" t="s">
        <v>167</v>
      </c>
    </row>
    <row r="763" spans="1:2">
      <c r="A763" s="36"/>
      <c r="B763" s="90" t="s">
        <v>167</v>
      </c>
    </row>
    <row r="764" spans="1:2">
      <c r="A764" s="36"/>
      <c r="B764" s="90" t="s">
        <v>621</v>
      </c>
    </row>
    <row r="765" spans="1:2">
      <c r="A765" s="36"/>
      <c r="B765" s="90" t="s">
        <v>602</v>
      </c>
    </row>
    <row r="766" spans="1:2">
      <c r="A766" s="36"/>
      <c r="B766" s="90" t="s">
        <v>167</v>
      </c>
    </row>
    <row r="767" spans="1:2">
      <c r="A767" s="36"/>
      <c r="B767" s="90" t="s">
        <v>616</v>
      </c>
    </row>
    <row r="768" spans="1:2">
      <c r="A768" s="36"/>
      <c r="B768" s="90" t="s">
        <v>597</v>
      </c>
    </row>
    <row r="769" spans="1:2">
      <c r="A769" s="36"/>
      <c r="B769" s="90" t="s">
        <v>167</v>
      </c>
    </row>
    <row r="770" spans="1:2">
      <c r="A770" s="36"/>
      <c r="B770" s="90" t="s">
        <v>301</v>
      </c>
    </row>
    <row r="771" spans="1:2">
      <c r="A771" s="36"/>
      <c r="B771" s="90" t="s">
        <v>297</v>
      </c>
    </row>
    <row r="772" spans="1:2">
      <c r="A772" s="36"/>
      <c r="B772" s="90" t="s">
        <v>167</v>
      </c>
    </row>
    <row r="773" spans="1:2">
      <c r="A773" s="36"/>
      <c r="B773" s="90" t="s">
        <v>167</v>
      </c>
    </row>
    <row r="774" spans="1:2">
      <c r="A774" s="36"/>
      <c r="B774" s="90" t="s">
        <v>167</v>
      </c>
    </row>
    <row r="775" spans="1:2">
      <c r="A775" s="36"/>
      <c r="B775" s="90" t="s">
        <v>167</v>
      </c>
    </row>
    <row r="776" spans="1:2">
      <c r="A776" s="36"/>
      <c r="B776" s="90" t="s">
        <v>293</v>
      </c>
    </row>
    <row r="777" spans="1:2">
      <c r="A777" s="36"/>
      <c r="B777" s="90" t="s">
        <v>279</v>
      </c>
    </row>
    <row r="778" spans="1:2">
      <c r="A778" s="36"/>
      <c r="B778" s="90" t="s">
        <v>265</v>
      </c>
    </row>
    <row r="779" spans="1:2">
      <c r="A779" s="36"/>
      <c r="B779" s="90" t="s">
        <v>167</v>
      </c>
    </row>
    <row r="780" spans="1:2">
      <c r="A780" s="36"/>
      <c r="B780" s="90" t="s">
        <v>167</v>
      </c>
    </row>
    <row r="781" spans="1:2">
      <c r="A781" s="36"/>
      <c r="B781" s="90" t="s">
        <v>167</v>
      </c>
    </row>
    <row r="782" spans="1:2">
      <c r="A782" s="36"/>
      <c r="B782" s="90" t="s">
        <v>167</v>
      </c>
    </row>
    <row r="783" spans="1:2">
      <c r="A783" s="36"/>
      <c r="B783" s="90" t="s">
        <v>167</v>
      </c>
    </row>
    <row r="784" spans="1:2">
      <c r="A784" s="36"/>
      <c r="B784" s="90" t="s">
        <v>368</v>
      </c>
    </row>
    <row r="785" spans="1:2">
      <c r="A785" s="36"/>
      <c r="B785" s="90" t="s">
        <v>167</v>
      </c>
    </row>
    <row r="786" spans="1:2">
      <c r="A786" s="36"/>
      <c r="B786" s="90" t="s">
        <v>167</v>
      </c>
    </row>
    <row r="787" spans="1:2">
      <c r="A787" s="36"/>
      <c r="B787" s="90" t="s">
        <v>167</v>
      </c>
    </row>
    <row r="788" spans="1:2">
      <c r="A788" s="36"/>
      <c r="B788" s="90" t="s">
        <v>350</v>
      </c>
    </row>
    <row r="789" spans="1:2">
      <c r="A789" s="36"/>
      <c r="B789" s="90" t="s">
        <v>167</v>
      </c>
    </row>
    <row r="790" spans="1:2">
      <c r="A790" s="36"/>
      <c r="B790" s="90" t="s">
        <v>202</v>
      </c>
    </row>
    <row r="791" spans="1:2">
      <c r="A791" s="36"/>
      <c r="B791" s="90" t="s">
        <v>704</v>
      </c>
    </row>
    <row r="792" spans="1:2">
      <c r="A792" s="36"/>
      <c r="B792" s="90" t="s">
        <v>167</v>
      </c>
    </row>
    <row r="793" spans="1:2">
      <c r="A793" s="36"/>
      <c r="B793" s="90" t="s">
        <v>710</v>
      </c>
    </row>
    <row r="794" spans="1:2">
      <c r="A794" s="36"/>
      <c r="B794" s="90" t="s">
        <v>167</v>
      </c>
    </row>
    <row r="795" spans="1:2">
      <c r="A795" s="36"/>
      <c r="B795" s="90" t="s">
        <v>167</v>
      </c>
    </row>
    <row r="796" spans="1:2">
      <c r="A796" s="36"/>
      <c r="B796" s="90" t="s">
        <v>700</v>
      </c>
    </row>
    <row r="797" spans="1:2">
      <c r="A797" s="36"/>
      <c r="B797" s="90" t="s">
        <v>167</v>
      </c>
    </row>
    <row r="798" spans="1:2">
      <c r="A798" s="36"/>
      <c r="B798" s="90" t="s">
        <v>682</v>
      </c>
    </row>
    <row r="799" spans="1:2">
      <c r="A799" s="36"/>
      <c r="B799" s="90" t="s">
        <v>167</v>
      </c>
    </row>
    <row r="800" spans="1:2">
      <c r="A800" s="36"/>
      <c r="B800" s="90" t="s">
        <v>167</v>
      </c>
    </row>
    <row r="801" spans="1:2">
      <c r="A801" s="36"/>
      <c r="B801" s="90" t="s">
        <v>167</v>
      </c>
    </row>
    <row r="802" spans="1:2">
      <c r="A802" s="36"/>
      <c r="B802" s="90" t="s">
        <v>262</v>
      </c>
    </row>
    <row r="803" spans="1:2">
      <c r="A803" s="36"/>
      <c r="B803" s="90" t="s">
        <v>167</v>
      </c>
    </row>
    <row r="804" spans="1:2">
      <c r="A804" s="36"/>
      <c r="B804" s="90" t="s">
        <v>292</v>
      </c>
    </row>
    <row r="805" spans="1:2">
      <c r="A805" s="36"/>
      <c r="B805" s="90" t="s">
        <v>288</v>
      </c>
    </row>
    <row r="806" spans="1:2">
      <c r="A806" s="36"/>
      <c r="B806" s="90" t="s">
        <v>167</v>
      </c>
    </row>
    <row r="807" spans="1:2">
      <c r="A807" s="36"/>
      <c r="B807" s="90" t="s">
        <v>277</v>
      </c>
    </row>
    <row r="808" spans="1:2">
      <c r="A808" s="36"/>
      <c r="B808" s="90" t="s">
        <v>311</v>
      </c>
    </row>
    <row r="809" spans="1:2">
      <c r="A809" s="36"/>
      <c r="B809" s="90" t="s">
        <v>305</v>
      </c>
    </row>
    <row r="810" spans="1:2">
      <c r="A810" s="36"/>
      <c r="B810" s="90" t="s">
        <v>430</v>
      </c>
    </row>
    <row r="811" spans="1:2">
      <c r="A811" s="36"/>
      <c r="B811" s="90" t="s">
        <v>593</v>
      </c>
    </row>
    <row r="812" spans="1:2">
      <c r="A812" s="36"/>
      <c r="B812" s="90" t="s">
        <v>587</v>
      </c>
    </row>
    <row r="813" spans="1:2">
      <c r="A813" s="36"/>
      <c r="B813" s="90" t="s">
        <v>167</v>
      </c>
    </row>
    <row r="814" spans="1:2">
      <c r="A814" s="36"/>
      <c r="B814" s="90" t="s">
        <v>375</v>
      </c>
    </row>
    <row r="815" spans="1:2">
      <c r="A815" s="36"/>
      <c r="B815" s="90" t="s">
        <v>167</v>
      </c>
    </row>
    <row r="816" spans="1:2">
      <c r="A816" s="36"/>
      <c r="B816" s="90" t="s">
        <v>167</v>
      </c>
    </row>
    <row r="817" spans="1:2">
      <c r="A817" s="36"/>
      <c r="B817" s="90" t="s">
        <v>167</v>
      </c>
    </row>
    <row r="818" spans="1:2">
      <c r="A818" s="36"/>
      <c r="B818" s="90" t="s">
        <v>634</v>
      </c>
    </row>
    <row r="819" spans="1:2">
      <c r="A819" s="36"/>
      <c r="B819" s="90" t="s">
        <v>632</v>
      </c>
    </row>
    <row r="820" spans="1:2">
      <c r="A820" s="36"/>
      <c r="B820" s="90" t="s">
        <v>362</v>
      </c>
    </row>
    <row r="821" spans="1:2">
      <c r="A821" s="36"/>
      <c r="B821" s="90" t="s">
        <v>167</v>
      </c>
    </row>
    <row r="822" spans="1:2">
      <c r="A822" s="36"/>
      <c r="B822" s="90" t="s">
        <v>355</v>
      </c>
    </row>
    <row r="823" spans="1:2">
      <c r="A823" s="36"/>
      <c r="B823" s="90" t="s">
        <v>349</v>
      </c>
    </row>
    <row r="824" spans="1:2">
      <c r="A824" s="36"/>
      <c r="B824" s="90" t="s">
        <v>167</v>
      </c>
    </row>
    <row r="825" spans="1:2">
      <c r="A825" s="36"/>
      <c r="B825" s="90" t="s">
        <v>377</v>
      </c>
    </row>
    <row r="826" spans="1:2">
      <c r="A826" s="36"/>
      <c r="B826" s="90" t="s">
        <v>373</v>
      </c>
    </row>
    <row r="827" spans="1:2">
      <c r="A827" s="36"/>
      <c r="B827" s="90" t="s">
        <v>167</v>
      </c>
    </row>
    <row r="828" spans="1:2">
      <c r="A828" s="36"/>
      <c r="B828" s="90" t="s">
        <v>426</v>
      </c>
    </row>
    <row r="829" spans="1:2">
      <c r="A829" s="36"/>
      <c r="B829" s="90" t="s">
        <v>393</v>
      </c>
    </row>
    <row r="830" spans="1:2">
      <c r="A830" s="36"/>
      <c r="B830" s="90" t="s">
        <v>395</v>
      </c>
    </row>
    <row r="831" spans="1:2">
      <c r="A831" s="36"/>
      <c r="B831" s="90" t="s">
        <v>167</v>
      </c>
    </row>
    <row r="832" spans="1:2">
      <c r="A832" s="36"/>
      <c r="B832" s="90" t="s">
        <v>596</v>
      </c>
    </row>
    <row r="833" spans="1:2">
      <c r="A833" s="36"/>
      <c r="B833" s="90" t="s">
        <v>167</v>
      </c>
    </row>
    <row r="834" spans="1:2">
      <c r="A834" s="36"/>
      <c r="B834" s="90" t="s">
        <v>591</v>
      </c>
    </row>
    <row r="835" spans="1:2">
      <c r="A835" s="36"/>
      <c r="B835" s="90" t="s">
        <v>167</v>
      </c>
    </row>
    <row r="836" spans="1:2">
      <c r="A836" s="36"/>
      <c r="B836" s="90" t="s">
        <v>619</v>
      </c>
    </row>
    <row r="837" spans="1:2">
      <c r="A837" s="36"/>
      <c r="B837" s="90" t="s">
        <v>167</v>
      </c>
    </row>
    <row r="838" spans="1:2">
      <c r="A838" s="36"/>
      <c r="B838" s="90" t="s">
        <v>181</v>
      </c>
    </row>
    <row r="839" spans="1:2">
      <c r="A839" s="36"/>
      <c r="B839" s="90" t="s">
        <v>637</v>
      </c>
    </row>
    <row r="840" spans="1:2">
      <c r="A840" s="36"/>
      <c r="B840" s="90" t="s">
        <v>369</v>
      </c>
    </row>
    <row r="841" spans="1:2">
      <c r="A841" s="36"/>
      <c r="B841" s="90" t="s">
        <v>167</v>
      </c>
    </row>
    <row r="842" spans="1:2">
      <c r="A842" s="36"/>
      <c r="B842" s="90" t="s">
        <v>359</v>
      </c>
    </row>
    <row r="843" spans="1:2">
      <c r="A843" s="36"/>
      <c r="B843" s="90" t="s">
        <v>357</v>
      </c>
    </row>
    <row r="844" spans="1:2">
      <c r="A844" s="36"/>
      <c r="B844" s="90" t="s">
        <v>383</v>
      </c>
    </row>
    <row r="845" spans="1:2">
      <c r="A845" s="36"/>
      <c r="B845" s="90" t="s">
        <v>167</v>
      </c>
    </row>
    <row r="846" spans="1:2">
      <c r="A846" s="36"/>
      <c r="B846" s="90" t="s">
        <v>167</v>
      </c>
    </row>
    <row r="847" spans="1:2">
      <c r="A847" s="36"/>
      <c r="B847" s="90" t="s">
        <v>167</v>
      </c>
    </row>
    <row r="848" spans="1:2">
      <c r="A848" s="36"/>
      <c r="B848" s="90" t="s">
        <v>167</v>
      </c>
    </row>
    <row r="849" spans="1:2">
      <c r="A849" s="36"/>
      <c r="B849" s="90" t="s">
        <v>410</v>
      </c>
    </row>
    <row r="850" spans="1:2">
      <c r="A850" s="36"/>
      <c r="B850" s="90" t="s">
        <v>167</v>
      </c>
    </row>
    <row r="851" spans="1:2">
      <c r="A851" s="36"/>
      <c r="B851" s="90" t="s">
        <v>612</v>
      </c>
    </row>
    <row r="852" spans="1:2">
      <c r="A852" s="36"/>
      <c r="B852" s="90" t="s">
        <v>167</v>
      </c>
    </row>
    <row r="853" spans="1:2">
      <c r="A853" s="36"/>
      <c r="B853" s="90" t="s">
        <v>167</v>
      </c>
    </row>
    <row r="854" spans="1:2">
      <c r="A854" s="36"/>
      <c r="B854" s="90" t="s">
        <v>631</v>
      </c>
    </row>
    <row r="855" spans="1:2">
      <c r="A855" s="36"/>
      <c r="B855" s="90" t="s">
        <v>627</v>
      </c>
    </row>
    <row r="856" spans="1:2">
      <c r="A856" s="36"/>
      <c r="B856" s="90" t="s">
        <v>167</v>
      </c>
    </row>
    <row r="857" spans="1:2">
      <c r="A857" s="36"/>
      <c r="B857" s="90" t="s">
        <v>622</v>
      </c>
    </row>
    <row r="858" spans="1:2">
      <c r="A858" s="36"/>
      <c r="B858" s="90" t="s">
        <v>167</v>
      </c>
    </row>
    <row r="859" spans="1:2">
      <c r="A859" s="36"/>
      <c r="B859" s="90" t="s">
        <v>645</v>
      </c>
    </row>
    <row r="860" spans="1:2">
      <c r="A860" s="36"/>
      <c r="B860" s="90" t="s">
        <v>375</v>
      </c>
    </row>
    <row r="861" spans="1:2">
      <c r="A861" s="36"/>
      <c r="B861" s="90" t="s">
        <v>469</v>
      </c>
    </row>
    <row r="862" spans="1:2">
      <c r="A862" s="36"/>
      <c r="B862" s="90" t="s">
        <v>167</v>
      </c>
    </row>
    <row r="863" spans="1:2">
      <c r="A863" s="36"/>
      <c r="B863" s="90" t="s">
        <v>364</v>
      </c>
    </row>
    <row r="864" spans="1:2">
      <c r="A864" s="36"/>
      <c r="B864" s="90" t="s">
        <v>392</v>
      </c>
    </row>
    <row r="865" spans="1:2">
      <c r="A865" s="36"/>
      <c r="B865" s="90" t="s">
        <v>387</v>
      </c>
    </row>
    <row r="866" spans="1:2">
      <c r="A866" s="36"/>
      <c r="B866" s="90" t="s">
        <v>167</v>
      </c>
    </row>
    <row r="867" spans="1:2">
      <c r="A867" s="36"/>
      <c r="B867" s="90" t="s">
        <v>381</v>
      </c>
    </row>
    <row r="868" spans="1:2">
      <c r="A868" s="36"/>
      <c r="B868" s="90" t="s">
        <v>415</v>
      </c>
    </row>
    <row r="869" spans="1:2">
      <c r="A869" s="36"/>
      <c r="B869" s="90" t="s">
        <v>369</v>
      </c>
    </row>
    <row r="870" spans="1:2">
      <c r="A870" s="36"/>
      <c r="B870" s="90" t="s">
        <v>696</v>
      </c>
    </row>
    <row r="871" spans="1:2">
      <c r="A871" s="36"/>
      <c r="B871" s="90" t="s">
        <v>254</v>
      </c>
    </row>
    <row r="872" spans="1:2">
      <c r="A872" s="36"/>
      <c r="B872" s="90" t="s">
        <v>167</v>
      </c>
    </row>
    <row r="873" spans="1:2">
      <c r="A873" s="36"/>
      <c r="B873" s="90" t="s">
        <v>609</v>
      </c>
    </row>
    <row r="874" spans="1:2">
      <c r="A874" s="36"/>
      <c r="B874" s="90" t="s">
        <v>167</v>
      </c>
    </row>
    <row r="875" spans="1:2">
      <c r="A875" s="36"/>
      <c r="B875" s="90" t="s">
        <v>167</v>
      </c>
    </row>
    <row r="876" spans="1:2">
      <c r="A876" s="36"/>
      <c r="B876" s="90" t="s">
        <v>629</v>
      </c>
    </row>
    <row r="877" spans="1:2">
      <c r="A877" s="36"/>
      <c r="B877" s="90" t="s">
        <v>167</v>
      </c>
    </row>
    <row r="878" spans="1:2">
      <c r="A878" s="36"/>
      <c r="B878" s="90" t="s">
        <v>654</v>
      </c>
    </row>
    <row r="879" spans="1:2">
      <c r="A879" s="36"/>
      <c r="B879" s="90" t="s">
        <v>651</v>
      </c>
    </row>
    <row r="880" spans="1:2">
      <c r="A880" s="36"/>
      <c r="B880" s="90" t="s">
        <v>167</v>
      </c>
    </row>
    <row r="881" spans="1:2">
      <c r="A881" s="36"/>
      <c r="B881" s="90" t="s">
        <v>167</v>
      </c>
    </row>
    <row r="882" spans="1:2">
      <c r="A882" s="36"/>
      <c r="B882" s="90" t="s">
        <v>167</v>
      </c>
    </row>
    <row r="883" spans="1:2">
      <c r="A883" s="36"/>
      <c r="B883" s="90" t="s">
        <v>697</v>
      </c>
    </row>
    <row r="884" spans="1:2">
      <c r="A884" s="36"/>
      <c r="B884" s="90" t="s">
        <v>728</v>
      </c>
    </row>
    <row r="885" spans="1:2">
      <c r="A885" s="36"/>
      <c r="B885" s="90" t="s">
        <v>723</v>
      </c>
    </row>
    <row r="886" spans="1:2">
      <c r="A886" s="36"/>
      <c r="B886" s="90" t="s">
        <v>716</v>
      </c>
    </row>
    <row r="887" spans="1:2">
      <c r="A887" s="36"/>
      <c r="B887" s="90" t="s">
        <v>712</v>
      </c>
    </row>
    <row r="888" spans="1:2">
      <c r="A888" s="36"/>
      <c r="B888" s="90" t="s">
        <v>184</v>
      </c>
    </row>
    <row r="889" spans="1:2">
      <c r="A889" s="36"/>
      <c r="B889" s="90" t="s">
        <v>167</v>
      </c>
    </row>
    <row r="890" spans="1:2">
      <c r="A890" s="36"/>
      <c r="B890" s="90" t="s">
        <v>466</v>
      </c>
    </row>
    <row r="891" spans="1:2">
      <c r="A891" s="36"/>
      <c r="B891" s="90" t="s">
        <v>167</v>
      </c>
    </row>
    <row r="892" spans="1:2">
      <c r="A892" s="36"/>
      <c r="B892" s="90" t="s">
        <v>167</v>
      </c>
    </row>
    <row r="893" spans="1:2">
      <c r="A893" s="36"/>
      <c r="B893" s="90" t="s">
        <v>167</v>
      </c>
    </row>
    <row r="894" spans="1:2">
      <c r="A894" s="36"/>
      <c r="B894" s="90" t="s">
        <v>167</v>
      </c>
    </row>
    <row r="895" spans="1:2">
      <c r="A895" s="36"/>
      <c r="B895" s="90" t="s">
        <v>167</v>
      </c>
    </row>
    <row r="896" spans="1:2">
      <c r="A896" s="36"/>
      <c r="B896" s="90" t="s">
        <v>167</v>
      </c>
    </row>
    <row r="897" spans="1:2">
      <c r="A897" s="36"/>
      <c r="B897" s="90" t="s">
        <v>167</v>
      </c>
    </row>
    <row r="898" spans="1:2">
      <c r="A898" s="36"/>
      <c r="B898" s="90" t="s">
        <v>511</v>
      </c>
    </row>
    <row r="899" spans="1:2">
      <c r="A899" s="36"/>
      <c r="B899" s="90" t="s">
        <v>192</v>
      </c>
    </row>
    <row r="900" spans="1:2">
      <c r="A900" s="36"/>
      <c r="B900" s="90" t="s">
        <v>688</v>
      </c>
    </row>
    <row r="901" spans="1:2">
      <c r="A901" s="36"/>
      <c r="B901" s="90" t="s">
        <v>677</v>
      </c>
    </row>
    <row r="902" spans="1:2">
      <c r="A902" s="36"/>
      <c r="B902" s="90" t="s">
        <v>167</v>
      </c>
    </row>
    <row r="903" spans="1:2">
      <c r="A903" s="36"/>
      <c r="B903" s="90" t="s">
        <v>167</v>
      </c>
    </row>
    <row r="904" spans="1:2">
      <c r="A904" s="36"/>
      <c r="B904" s="90" t="s">
        <v>707</v>
      </c>
    </row>
    <row r="905" spans="1:2">
      <c r="A905" s="36"/>
      <c r="B905" s="90" t="s">
        <v>693</v>
      </c>
    </row>
    <row r="906" spans="1:2">
      <c r="A906" s="36"/>
      <c r="B906" s="90" t="s">
        <v>167</v>
      </c>
    </row>
    <row r="907" spans="1:2">
      <c r="A907" s="36"/>
      <c r="B907" s="90" t="s">
        <v>685</v>
      </c>
    </row>
    <row r="908" spans="1:2">
      <c r="A908" s="36"/>
      <c r="B908" s="90" t="s">
        <v>726</v>
      </c>
    </row>
    <row r="909" spans="1:2">
      <c r="A909" s="36"/>
      <c r="B909" s="90" t="s">
        <v>167</v>
      </c>
    </row>
    <row r="910" spans="1:2">
      <c r="A910" s="36"/>
      <c r="B910" s="90" t="s">
        <v>443</v>
      </c>
    </row>
    <row r="911" spans="1:2">
      <c r="A911" s="36"/>
      <c r="B911" s="90" t="s">
        <v>167</v>
      </c>
    </row>
    <row r="912" spans="1:2">
      <c r="A912" s="36"/>
      <c r="B912" s="90" t="s">
        <v>167</v>
      </c>
    </row>
    <row r="913" spans="1:2">
      <c r="A913" s="36"/>
      <c r="B913" s="90" t="s">
        <v>167</v>
      </c>
    </row>
    <row r="914" spans="1:2">
      <c r="A914" s="36"/>
      <c r="B914" s="90" t="s">
        <v>464</v>
      </c>
    </row>
    <row r="915" spans="1:2">
      <c r="A915" s="36"/>
      <c r="B915" s="90" t="s">
        <v>604</v>
      </c>
    </row>
    <row r="916" spans="1:2">
      <c r="A916" s="36"/>
      <c r="B916" s="90" t="s">
        <v>167</v>
      </c>
    </row>
    <row r="917" spans="1:2">
      <c r="A917" s="36"/>
      <c r="B917" s="90" t="s">
        <v>440</v>
      </c>
    </row>
    <row r="918" spans="1:2">
      <c r="A918" s="36"/>
      <c r="B918" s="90" t="s">
        <v>167</v>
      </c>
    </row>
    <row r="919" spans="1:2">
      <c r="A919" s="36"/>
      <c r="B919" s="90" t="s">
        <v>467</v>
      </c>
    </row>
    <row r="920" spans="1:2">
      <c r="A920" s="36"/>
      <c r="B920" s="90" t="s">
        <v>167</v>
      </c>
    </row>
    <row r="921" spans="1:2">
      <c r="A921" s="36"/>
      <c r="B921" s="90" t="s">
        <v>499</v>
      </c>
    </row>
    <row r="922" spans="1:2">
      <c r="A922" s="36"/>
      <c r="B922" s="90" t="s">
        <v>210</v>
      </c>
    </row>
    <row r="923" spans="1:2">
      <c r="A923" s="36"/>
      <c r="B923" s="90" t="s">
        <v>167</v>
      </c>
    </row>
    <row r="924" spans="1:2">
      <c r="A924" s="36"/>
      <c r="B924" s="90" t="s">
        <v>626</v>
      </c>
    </row>
    <row r="925" spans="1:2">
      <c r="A925" s="36"/>
      <c r="B925" s="90" t="s">
        <v>684</v>
      </c>
    </row>
    <row r="926" spans="1:2">
      <c r="A926" s="36"/>
      <c r="B926" s="90" t="s">
        <v>233</v>
      </c>
    </row>
    <row r="927" spans="1:2">
      <c r="A927" s="36"/>
      <c r="B927" s="90" t="s">
        <v>220</v>
      </c>
    </row>
    <row r="928" spans="1:2">
      <c r="A928" s="36"/>
      <c r="B928" s="90" t="s">
        <v>167</v>
      </c>
    </row>
    <row r="929" spans="1:2">
      <c r="A929" s="36"/>
      <c r="B929" s="90" t="s">
        <v>308</v>
      </c>
    </row>
    <row r="930" spans="1:2">
      <c r="A930" s="36"/>
      <c r="B930" s="90" t="s">
        <v>453</v>
      </c>
    </row>
    <row r="931" spans="1:2">
      <c r="A931" s="36"/>
      <c r="B931" s="90" t="s">
        <v>167</v>
      </c>
    </row>
    <row r="932" spans="1:2">
      <c r="A932" s="36"/>
      <c r="B932" s="90" t="s">
        <v>167</v>
      </c>
    </row>
    <row r="933" spans="1:2">
      <c r="A933" s="36"/>
      <c r="B933" s="90" t="s">
        <v>167</v>
      </c>
    </row>
    <row r="934" spans="1:2">
      <c r="A934" s="36"/>
      <c r="B934" s="90" t="s">
        <v>471</v>
      </c>
    </row>
    <row r="935" spans="1:2">
      <c r="A935" s="36"/>
      <c r="B935" s="90" t="s">
        <v>459</v>
      </c>
    </row>
    <row r="936" spans="1:2">
      <c r="A936" s="36"/>
      <c r="B936" s="90" t="s">
        <v>167</v>
      </c>
    </row>
    <row r="937" spans="1:2">
      <c r="A937" s="36"/>
      <c r="B937" s="90" t="s">
        <v>446</v>
      </c>
    </row>
    <row r="938" spans="1:2">
      <c r="A938" s="36"/>
      <c r="B938" s="90" t="s">
        <v>492</v>
      </c>
    </row>
    <row r="939" spans="1:2">
      <c r="A939" s="36"/>
      <c r="B939" s="90" t="s">
        <v>477</v>
      </c>
    </row>
    <row r="940" spans="1:2">
      <c r="A940" s="36"/>
      <c r="B940" s="90" t="s">
        <v>167</v>
      </c>
    </row>
    <row r="941" spans="1:2">
      <c r="A941" s="36"/>
      <c r="B941" s="90" t="s">
        <v>167</v>
      </c>
    </row>
    <row r="942" spans="1:2">
      <c r="A942" s="36"/>
      <c r="B942" s="90" t="s">
        <v>221</v>
      </c>
    </row>
    <row r="943" spans="1:2">
      <c r="A943" s="36"/>
      <c r="B943" s="90" t="s">
        <v>167</v>
      </c>
    </row>
    <row r="944" spans="1:2">
      <c r="A944" s="36"/>
      <c r="B944" s="90" t="s">
        <v>167</v>
      </c>
    </row>
    <row r="945" spans="1:2">
      <c r="A945" s="36"/>
      <c r="B945" s="90" t="s">
        <v>167</v>
      </c>
    </row>
    <row r="946" spans="1:2">
      <c r="A946" s="36"/>
      <c r="B946" s="90" t="s">
        <v>167</v>
      </c>
    </row>
    <row r="947" spans="1:2">
      <c r="A947" s="36"/>
      <c r="B947" s="90" t="s">
        <v>224</v>
      </c>
    </row>
    <row r="948" spans="1:2">
      <c r="A948" s="36"/>
      <c r="B948" s="90" t="s">
        <v>275</v>
      </c>
    </row>
    <row r="949" spans="1:2">
      <c r="A949" s="36"/>
      <c r="B949" s="90" t="s">
        <v>256</v>
      </c>
    </row>
    <row r="950" spans="1:2">
      <c r="A950" s="36"/>
      <c r="B950" s="90" t="s">
        <v>167</v>
      </c>
    </row>
    <row r="951" spans="1:2">
      <c r="A951" s="36"/>
      <c r="B951" s="90" t="s">
        <v>444</v>
      </c>
    </row>
    <row r="952" spans="1:2">
      <c r="A952" s="36"/>
      <c r="B952" s="90" t="s">
        <v>450</v>
      </c>
    </row>
    <row r="953" spans="1:2">
      <c r="A953" s="36"/>
      <c r="B953" s="90" t="s">
        <v>167</v>
      </c>
    </row>
    <row r="954" spans="1:2">
      <c r="A954" s="36"/>
      <c r="B954" s="90" t="s">
        <v>480</v>
      </c>
    </row>
    <row r="955" spans="1:2">
      <c r="A955" s="36"/>
      <c r="B955" s="90" t="s">
        <v>167</v>
      </c>
    </row>
    <row r="956" spans="1:2">
      <c r="A956" s="36"/>
      <c r="B956" s="90" t="s">
        <v>468</v>
      </c>
    </row>
    <row r="957" spans="1:2">
      <c r="A957" s="36"/>
      <c r="B957" s="90" t="s">
        <v>457</v>
      </c>
    </row>
    <row r="958" spans="1:2">
      <c r="A958" s="36"/>
      <c r="B958" s="90" t="s">
        <v>167</v>
      </c>
    </row>
    <row r="959" spans="1:2">
      <c r="A959" s="36"/>
      <c r="B959" s="90" t="s">
        <v>167</v>
      </c>
    </row>
    <row r="960" spans="1:2">
      <c r="A960" s="36"/>
      <c r="B960" s="90" t="s">
        <v>167</v>
      </c>
    </row>
    <row r="961" spans="1:2">
      <c r="A961" s="36"/>
      <c r="B961" s="90" t="s">
        <v>222</v>
      </c>
    </row>
    <row r="962" spans="1:2">
      <c r="A962" s="36"/>
      <c r="B962" s="90" t="s">
        <v>167</v>
      </c>
    </row>
    <row r="963" spans="1:2">
      <c r="A963" s="36"/>
      <c r="B963" s="90" t="s">
        <v>211</v>
      </c>
    </row>
    <row r="964" spans="1:2">
      <c r="A964" s="36"/>
      <c r="B964" s="90" t="s">
        <v>662</v>
      </c>
    </row>
    <row r="965" spans="1:2">
      <c r="A965" s="36"/>
      <c r="B965" s="90" t="s">
        <v>241</v>
      </c>
    </row>
    <row r="966" spans="1:2">
      <c r="A966" s="36"/>
      <c r="B966" s="90" t="s">
        <v>248</v>
      </c>
    </row>
    <row r="967" spans="1:2">
      <c r="A967" s="36"/>
      <c r="B967" s="90" t="s">
        <v>167</v>
      </c>
    </row>
    <row r="968" spans="1:2">
      <c r="A968" s="36"/>
      <c r="B968" s="90" t="s">
        <v>285</v>
      </c>
    </row>
    <row r="969" spans="1:2">
      <c r="A969" s="36"/>
      <c r="B969" s="90" t="s">
        <v>599</v>
      </c>
    </row>
    <row r="970" spans="1:2">
      <c r="A970" s="36"/>
      <c r="B970" s="90" t="s">
        <v>167</v>
      </c>
    </row>
    <row r="971" spans="1:2">
      <c r="A971" s="36"/>
      <c r="B971" s="90" t="s">
        <v>454</v>
      </c>
    </row>
    <row r="972" spans="1:2">
      <c r="A972" s="36"/>
      <c r="B972" s="90" t="s">
        <v>460</v>
      </c>
    </row>
    <row r="973" spans="1:2">
      <c r="A973" s="36"/>
      <c r="B973" s="90" t="s">
        <v>167</v>
      </c>
    </row>
    <row r="974" spans="1:2">
      <c r="A974" s="36"/>
      <c r="B974" s="90" t="s">
        <v>167</v>
      </c>
    </row>
    <row r="975" spans="1:2">
      <c r="A975" s="36"/>
      <c r="B975" s="90" t="s">
        <v>472</v>
      </c>
    </row>
    <row r="976" spans="1:2">
      <c r="A976" s="36"/>
      <c r="B976" s="90" t="s">
        <v>167</v>
      </c>
    </row>
    <row r="977" spans="1:2">
      <c r="A977" s="36"/>
      <c r="B977" s="90" t="s">
        <v>463</v>
      </c>
    </row>
    <row r="978" spans="1:2">
      <c r="A978" s="36"/>
      <c r="B978" s="90" t="s">
        <v>510</v>
      </c>
    </row>
    <row r="979" spans="1:2">
      <c r="A979" s="36"/>
      <c r="B979" s="90" t="s">
        <v>493</v>
      </c>
    </row>
    <row r="980" spans="1:2">
      <c r="A980" s="36"/>
      <c r="B980" s="90" t="s">
        <v>567</v>
      </c>
    </row>
    <row r="981" spans="1:2">
      <c r="A981" s="36"/>
      <c r="B981" s="90" t="s">
        <v>167</v>
      </c>
    </row>
    <row r="982" spans="1:2">
      <c r="A982" s="36"/>
      <c r="B982" s="90" t="s">
        <v>554</v>
      </c>
    </row>
    <row r="983" spans="1:2">
      <c r="A983" s="36"/>
      <c r="B983" s="90" t="s">
        <v>167</v>
      </c>
    </row>
    <row r="984" spans="1:2">
      <c r="A984" s="36"/>
      <c r="B984" s="90" t="s">
        <v>250</v>
      </c>
    </row>
    <row r="985" spans="1:2">
      <c r="A985" s="36"/>
      <c r="B985" s="90" t="s">
        <v>572</v>
      </c>
    </row>
    <row r="986" spans="1:2">
      <c r="A986" s="36"/>
      <c r="B986" s="90" t="s">
        <v>578</v>
      </c>
    </row>
    <row r="987" spans="1:2">
      <c r="A987" s="36"/>
      <c r="B987" s="90" t="s">
        <v>167</v>
      </c>
    </row>
    <row r="988" spans="1:2">
      <c r="A988" s="36"/>
      <c r="B988" s="90" t="s">
        <v>167</v>
      </c>
    </row>
    <row r="989" spans="1:2">
      <c r="A989" s="36"/>
      <c r="B989" s="90" t="s">
        <v>167</v>
      </c>
    </row>
    <row r="990" spans="1:2">
      <c r="A990" s="36"/>
      <c r="B990" s="90" t="s">
        <v>332</v>
      </c>
    </row>
    <row r="991" spans="1:2">
      <c r="A991" s="36"/>
      <c r="B991" s="90" t="s">
        <v>167</v>
      </c>
    </row>
    <row r="992" spans="1:2">
      <c r="A992" s="36"/>
      <c r="B992" s="90" t="s">
        <v>322</v>
      </c>
    </row>
    <row r="993" spans="1:2">
      <c r="A993" s="36"/>
      <c r="B993" s="90" t="s">
        <v>312</v>
      </c>
    </row>
    <row r="994" spans="1:2">
      <c r="A994" s="36"/>
      <c r="B994" s="90" t="s">
        <v>167</v>
      </c>
    </row>
    <row r="995" spans="1:2">
      <c r="A995" s="36"/>
      <c r="B995" s="90" t="s">
        <v>334</v>
      </c>
    </row>
    <row r="996" spans="1:2">
      <c r="A996" s="36"/>
      <c r="B996" s="90" t="s">
        <v>167</v>
      </c>
    </row>
    <row r="997" spans="1:2">
      <c r="A997" s="36"/>
      <c r="B997" s="90" t="s">
        <v>167</v>
      </c>
    </row>
    <row r="998" spans="1:2">
      <c r="A998" s="36"/>
      <c r="B998" s="90" t="s">
        <v>167</v>
      </c>
    </row>
    <row r="999" spans="1:2">
      <c r="A999" s="36"/>
      <c r="B999" s="90" t="s">
        <v>167</v>
      </c>
    </row>
    <row r="1000" spans="1:2">
      <c r="A1000" s="36"/>
      <c r="B1000" s="90" t="s">
        <v>291</v>
      </c>
    </row>
    <row r="1001" spans="1:2">
      <c r="A1001" s="36"/>
      <c r="B1001" s="90" t="s">
        <v>167</v>
      </c>
    </row>
    <row r="1002" spans="1:2">
      <c r="A1002" s="36"/>
      <c r="B1002" s="90" t="s">
        <v>167</v>
      </c>
    </row>
    <row r="1003" spans="1:2">
      <c r="A1003" s="36"/>
      <c r="B1003" s="90" t="s">
        <v>167</v>
      </c>
    </row>
    <row r="1004" spans="1:2">
      <c r="A1004" s="36"/>
      <c r="B1004" s="90" t="s">
        <v>508</v>
      </c>
    </row>
    <row r="1005" spans="1:2">
      <c r="A1005" s="36"/>
      <c r="B1005" s="90" t="s">
        <v>174</v>
      </c>
    </row>
    <row r="1006" spans="1:2">
      <c r="A1006" s="36"/>
      <c r="B1006" s="90" t="s">
        <v>500</v>
      </c>
    </row>
    <row r="1007" spans="1:2">
      <c r="A1007" s="36"/>
      <c r="B1007" s="90" t="s">
        <v>167</v>
      </c>
    </row>
    <row r="1008" spans="1:2">
      <c r="A1008" s="36"/>
      <c r="B1008" s="90" t="s">
        <v>660</v>
      </c>
    </row>
    <row r="1009" spans="1:2">
      <c r="A1009" s="36"/>
      <c r="B1009" s="90" t="s">
        <v>417</v>
      </c>
    </row>
    <row r="1010" spans="1:2">
      <c r="A1010" s="36"/>
      <c r="B1010" s="90" t="s">
        <v>167</v>
      </c>
    </row>
    <row r="1011" spans="1:2">
      <c r="A1011" s="36"/>
      <c r="B1011" s="90" t="s">
        <v>167</v>
      </c>
    </row>
    <row r="1012" spans="1:2">
      <c r="A1012" s="36"/>
      <c r="B1012" s="90" t="s">
        <v>167</v>
      </c>
    </row>
    <row r="1013" spans="1:2">
      <c r="A1013" s="36"/>
      <c r="B1013" s="90" t="s">
        <v>633</v>
      </c>
    </row>
    <row r="1014" spans="1:2">
      <c r="A1014" s="36"/>
      <c r="B1014" s="90" t="s">
        <v>514</v>
      </c>
    </row>
    <row r="1015" spans="1:2">
      <c r="A1015" s="36"/>
      <c r="B1015" s="90" t="s">
        <v>179</v>
      </c>
    </row>
    <row r="1016" spans="1:2">
      <c r="A1016" s="36"/>
      <c r="B1016" s="90" t="s">
        <v>506</v>
      </c>
    </row>
    <row r="1017" spans="1:2">
      <c r="A1017" s="36"/>
      <c r="B1017" s="90" t="s">
        <v>167</v>
      </c>
    </row>
    <row r="1018" spans="1:2">
      <c r="A1018" s="36"/>
      <c r="B1018" s="90" t="s">
        <v>666</v>
      </c>
    </row>
    <row r="1019" spans="1:2">
      <c r="A1019" s="36"/>
      <c r="B1019" s="90" t="s">
        <v>422</v>
      </c>
    </row>
    <row r="1020" spans="1:2">
      <c r="A1020" s="36"/>
      <c r="B1020" s="90" t="s">
        <v>403</v>
      </c>
    </row>
    <row r="1021" spans="1:2">
      <c r="A1021" s="36"/>
      <c r="B1021" s="90" t="s">
        <v>646</v>
      </c>
    </row>
    <row r="1022" spans="1:2">
      <c r="A1022" s="36"/>
      <c r="B1022" s="90" t="s">
        <v>167</v>
      </c>
    </row>
    <row r="1023" spans="1:2">
      <c r="A1023" s="36"/>
      <c r="B1023" s="90" t="s">
        <v>639</v>
      </c>
    </row>
    <row r="1024" spans="1:2">
      <c r="A1024" s="36"/>
      <c r="B1024" s="92" t="s">
        <v>520</v>
      </c>
    </row>
  </sheetData>
  <mergeCells count="1">
    <mergeCell ref="B5:B6"/>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B1024"/>
  <sheetViews>
    <sheetView showGridLines="0" workbookViewId="0">
      <pane xSplit="2" ySplit="6" topLeftCell="C7" activePane="bottomRight" state="frozen"/>
      <selection pane="topRight"/>
      <selection pane="bottomLeft"/>
      <selection pane="bottomRight" activeCell="C7" sqref="C7"/>
    </sheetView>
  </sheetViews>
  <sheetFormatPr baseColWidth="10" defaultColWidth="10.6640625" defaultRowHeight="12" x14ac:dyDescent="0"/>
  <cols>
    <col min="1" max="1" width="40.6640625" style="2" customWidth="1"/>
  </cols>
  <sheetData>
    <row r="1" spans="1:2" ht="17">
      <c r="A1" s="18"/>
    </row>
    <row r="2" spans="1:2" ht="15">
      <c r="A2" s="19"/>
      <c r="B2" s="21"/>
    </row>
    <row r="3" spans="1:2">
      <c r="A3" s="20"/>
    </row>
    <row r="4" spans="1:2">
      <c r="A4" s="20"/>
    </row>
    <row r="5" spans="1:2" ht="33.75" customHeight="1">
      <c r="B5" s="149" t="s">
        <v>740</v>
      </c>
    </row>
    <row r="6" spans="1:2" ht="50" customHeight="1">
      <c r="B6" s="150"/>
    </row>
    <row r="7" spans="1:2">
      <c r="A7" s="57"/>
    </row>
    <row r="8" spans="1:2">
      <c r="A8" s="36"/>
      <c r="B8" s="91" t="s">
        <v>731</v>
      </c>
    </row>
    <row r="9" spans="1:2">
      <c r="A9" s="36"/>
      <c r="B9" s="90" t="s">
        <v>731</v>
      </c>
    </row>
    <row r="10" spans="1:2">
      <c r="A10" s="36"/>
      <c r="B10" s="90" t="s">
        <v>731</v>
      </c>
    </row>
    <row r="11" spans="1:2">
      <c r="A11" s="36"/>
      <c r="B11" s="90" t="s">
        <v>731</v>
      </c>
    </row>
    <row r="12" spans="1:2">
      <c r="A12" s="36"/>
      <c r="B12" s="90" t="s">
        <v>731</v>
      </c>
    </row>
    <row r="13" spans="1:2">
      <c r="A13" s="36"/>
      <c r="B13" s="90" t="s">
        <v>731</v>
      </c>
    </row>
    <row r="14" spans="1:2">
      <c r="A14" s="36"/>
      <c r="B14" s="90" t="s">
        <v>731</v>
      </c>
    </row>
    <row r="15" spans="1:2">
      <c r="A15" s="36"/>
      <c r="B15" s="90" t="s">
        <v>731</v>
      </c>
    </row>
    <row r="16" spans="1:2">
      <c r="A16" s="36"/>
      <c r="B16" s="90" t="s">
        <v>731</v>
      </c>
    </row>
    <row r="17" spans="1:2">
      <c r="A17" s="36"/>
      <c r="B17" s="90" t="s">
        <v>731</v>
      </c>
    </row>
    <row r="18" spans="1:2">
      <c r="A18" s="36"/>
      <c r="B18" s="90" t="s">
        <v>731</v>
      </c>
    </row>
    <row r="19" spans="1:2">
      <c r="A19" s="36"/>
      <c r="B19" s="90" t="s">
        <v>731</v>
      </c>
    </row>
    <row r="20" spans="1:2">
      <c r="A20" s="36"/>
      <c r="B20" s="90" t="s">
        <v>731</v>
      </c>
    </row>
    <row r="21" spans="1:2">
      <c r="A21" s="36"/>
      <c r="B21" s="90" t="s">
        <v>731</v>
      </c>
    </row>
    <row r="22" spans="1:2">
      <c r="A22" s="36"/>
      <c r="B22" s="90" t="s">
        <v>731</v>
      </c>
    </row>
    <row r="23" spans="1:2">
      <c r="A23" s="36"/>
      <c r="B23" s="90" t="s">
        <v>731</v>
      </c>
    </row>
    <row r="24" spans="1:2">
      <c r="A24" s="36"/>
      <c r="B24" s="90" t="s">
        <v>731</v>
      </c>
    </row>
    <row r="25" spans="1:2">
      <c r="A25" s="36"/>
      <c r="B25" s="90" t="s">
        <v>731</v>
      </c>
    </row>
    <row r="26" spans="1:2">
      <c r="A26" s="36"/>
      <c r="B26" s="90" t="s">
        <v>731</v>
      </c>
    </row>
    <row r="27" spans="1:2">
      <c r="A27" s="36"/>
      <c r="B27" s="90" t="s">
        <v>731</v>
      </c>
    </row>
    <row r="28" spans="1:2">
      <c r="A28" s="36"/>
      <c r="B28" s="90" t="s">
        <v>731</v>
      </c>
    </row>
    <row r="29" spans="1:2">
      <c r="A29" s="36"/>
      <c r="B29" s="90" t="s">
        <v>731</v>
      </c>
    </row>
    <row r="30" spans="1:2">
      <c r="A30" s="36"/>
      <c r="B30" s="90" t="s">
        <v>731</v>
      </c>
    </row>
    <row r="31" spans="1:2">
      <c r="A31" s="36"/>
      <c r="B31" s="90" t="s">
        <v>731</v>
      </c>
    </row>
    <row r="32" spans="1:2">
      <c r="A32" s="36"/>
      <c r="B32" s="90" t="s">
        <v>731</v>
      </c>
    </row>
    <row r="33" spans="1:2">
      <c r="A33" s="36"/>
      <c r="B33" s="90" t="s">
        <v>731</v>
      </c>
    </row>
    <row r="34" spans="1:2">
      <c r="A34" s="36"/>
      <c r="B34" s="90" t="s">
        <v>731</v>
      </c>
    </row>
    <row r="35" spans="1:2">
      <c r="A35" s="36"/>
      <c r="B35" s="90" t="s">
        <v>731</v>
      </c>
    </row>
    <row r="36" spans="1:2">
      <c r="A36" s="36"/>
      <c r="B36" s="90" t="s">
        <v>731</v>
      </c>
    </row>
    <row r="37" spans="1:2">
      <c r="A37" s="36"/>
      <c r="B37" s="90" t="s">
        <v>731</v>
      </c>
    </row>
    <row r="38" spans="1:2">
      <c r="A38" s="36"/>
      <c r="B38" s="90" t="s">
        <v>731</v>
      </c>
    </row>
    <row r="39" spans="1:2">
      <c r="A39" s="36"/>
      <c r="B39" s="90" t="s">
        <v>731</v>
      </c>
    </row>
    <row r="40" spans="1:2">
      <c r="A40" s="36"/>
      <c r="B40" s="90" t="s">
        <v>731</v>
      </c>
    </row>
    <row r="41" spans="1:2">
      <c r="A41" s="36"/>
      <c r="B41" s="90" t="s">
        <v>731</v>
      </c>
    </row>
    <row r="42" spans="1:2">
      <c r="A42" s="36"/>
      <c r="B42" s="90" t="s">
        <v>731</v>
      </c>
    </row>
    <row r="43" spans="1:2">
      <c r="A43" s="36"/>
      <c r="B43" s="90" t="s">
        <v>731</v>
      </c>
    </row>
    <row r="44" spans="1:2">
      <c r="A44" s="36"/>
      <c r="B44" s="90" t="s">
        <v>731</v>
      </c>
    </row>
    <row r="45" spans="1:2">
      <c r="A45" s="36"/>
      <c r="B45" s="90" t="s">
        <v>731</v>
      </c>
    </row>
    <row r="46" spans="1:2">
      <c r="A46" s="36"/>
      <c r="B46" s="90" t="s">
        <v>731</v>
      </c>
    </row>
    <row r="47" spans="1:2">
      <c r="A47" s="36"/>
      <c r="B47" s="90" t="s">
        <v>731</v>
      </c>
    </row>
    <row r="48" spans="1:2">
      <c r="A48" s="36"/>
      <c r="B48" s="90" t="s">
        <v>731</v>
      </c>
    </row>
    <row r="49" spans="1:2">
      <c r="A49" s="36"/>
      <c r="B49" s="90" t="s">
        <v>731</v>
      </c>
    </row>
    <row r="50" spans="1:2">
      <c r="A50" s="36"/>
      <c r="B50" s="90" t="s">
        <v>731</v>
      </c>
    </row>
    <row r="51" spans="1:2">
      <c r="A51" s="36"/>
      <c r="B51" s="90" t="s">
        <v>731</v>
      </c>
    </row>
    <row r="52" spans="1:2">
      <c r="A52" s="36"/>
      <c r="B52" s="90" t="s">
        <v>731</v>
      </c>
    </row>
    <row r="53" spans="1:2">
      <c r="A53" s="36"/>
      <c r="B53" s="90" t="s">
        <v>731</v>
      </c>
    </row>
    <row r="54" spans="1:2">
      <c r="A54" s="36"/>
      <c r="B54" s="90" t="s">
        <v>731</v>
      </c>
    </row>
    <row r="55" spans="1:2">
      <c r="A55" s="36"/>
      <c r="B55" s="90" t="s">
        <v>733</v>
      </c>
    </row>
    <row r="56" spans="1:2">
      <c r="A56" s="36"/>
      <c r="B56" s="90" t="s">
        <v>731</v>
      </c>
    </row>
    <row r="57" spans="1:2">
      <c r="A57" s="36"/>
      <c r="B57" s="90" t="s">
        <v>731</v>
      </c>
    </row>
    <row r="58" spans="1:2">
      <c r="A58" s="36"/>
      <c r="B58" s="90" t="s">
        <v>731</v>
      </c>
    </row>
    <row r="59" spans="1:2">
      <c r="A59" s="36"/>
      <c r="B59" s="90" t="s">
        <v>731</v>
      </c>
    </row>
    <row r="60" spans="1:2">
      <c r="A60" s="36"/>
      <c r="B60" s="90" t="s">
        <v>731</v>
      </c>
    </row>
    <row r="61" spans="1:2">
      <c r="A61" s="36"/>
      <c r="B61" s="90" t="s">
        <v>731</v>
      </c>
    </row>
    <row r="62" spans="1:2">
      <c r="A62" s="36"/>
      <c r="B62" s="90" t="s">
        <v>731</v>
      </c>
    </row>
    <row r="63" spans="1:2">
      <c r="A63" s="36"/>
      <c r="B63" s="90" t="s">
        <v>731</v>
      </c>
    </row>
    <row r="64" spans="1:2">
      <c r="A64" s="36"/>
      <c r="B64" s="90" t="s">
        <v>731</v>
      </c>
    </row>
    <row r="65" spans="1:2">
      <c r="A65" s="36"/>
      <c r="B65" s="90" t="s">
        <v>731</v>
      </c>
    </row>
    <row r="66" spans="1:2">
      <c r="A66" s="36"/>
      <c r="B66" s="90" t="s">
        <v>731</v>
      </c>
    </row>
    <row r="67" spans="1:2">
      <c r="A67" s="36"/>
      <c r="B67" s="90" t="s">
        <v>731</v>
      </c>
    </row>
    <row r="68" spans="1:2">
      <c r="A68" s="36"/>
      <c r="B68" s="90" t="s">
        <v>731</v>
      </c>
    </row>
    <row r="69" spans="1:2">
      <c r="A69" s="36"/>
      <c r="B69" s="90" t="s">
        <v>731</v>
      </c>
    </row>
    <row r="70" spans="1:2">
      <c r="A70" s="36"/>
      <c r="B70" s="90" t="s">
        <v>731</v>
      </c>
    </row>
    <row r="71" spans="1:2">
      <c r="A71" s="36"/>
      <c r="B71" s="90" t="s">
        <v>731</v>
      </c>
    </row>
    <row r="72" spans="1:2">
      <c r="A72" s="36"/>
      <c r="B72" s="90" t="s">
        <v>731</v>
      </c>
    </row>
    <row r="73" spans="1:2">
      <c r="A73" s="36"/>
      <c r="B73" s="90" t="s">
        <v>731</v>
      </c>
    </row>
    <row r="74" spans="1:2">
      <c r="A74" s="36"/>
      <c r="B74" s="90" t="s">
        <v>731</v>
      </c>
    </row>
    <row r="75" spans="1:2">
      <c r="A75" s="36"/>
      <c r="B75" s="90" t="s">
        <v>731</v>
      </c>
    </row>
    <row r="76" spans="1:2">
      <c r="A76" s="36"/>
      <c r="B76" s="90" t="s">
        <v>731</v>
      </c>
    </row>
    <row r="77" spans="1:2">
      <c r="A77" s="36"/>
      <c r="B77" s="90" t="s">
        <v>731</v>
      </c>
    </row>
    <row r="78" spans="1:2">
      <c r="A78" s="36"/>
      <c r="B78" s="90" t="s">
        <v>731</v>
      </c>
    </row>
    <row r="79" spans="1:2">
      <c r="A79" s="36"/>
      <c r="B79" s="90" t="s">
        <v>731</v>
      </c>
    </row>
    <row r="80" spans="1:2">
      <c r="A80" s="36"/>
      <c r="B80" s="90" t="s">
        <v>731</v>
      </c>
    </row>
    <row r="81" spans="1:2">
      <c r="A81" s="36"/>
      <c r="B81" s="90" t="s">
        <v>731</v>
      </c>
    </row>
    <row r="82" spans="1:2">
      <c r="A82" s="36"/>
      <c r="B82" s="90" t="s">
        <v>731</v>
      </c>
    </row>
    <row r="83" spans="1:2">
      <c r="A83" s="36"/>
      <c r="B83" s="90" t="s">
        <v>731</v>
      </c>
    </row>
    <row r="84" spans="1:2">
      <c r="A84" s="36"/>
      <c r="B84" s="90" t="s">
        <v>731</v>
      </c>
    </row>
    <row r="85" spans="1:2">
      <c r="A85" s="36"/>
      <c r="B85" s="90" t="s">
        <v>731</v>
      </c>
    </row>
    <row r="86" spans="1:2">
      <c r="A86" s="36"/>
      <c r="B86" s="90" t="s">
        <v>731</v>
      </c>
    </row>
    <row r="87" spans="1:2">
      <c r="A87" s="36"/>
      <c r="B87" s="90" t="s">
        <v>731</v>
      </c>
    </row>
    <row r="88" spans="1:2">
      <c r="A88" s="36"/>
      <c r="B88" s="90" t="s">
        <v>731</v>
      </c>
    </row>
    <row r="89" spans="1:2">
      <c r="A89" s="36"/>
      <c r="B89" s="90" t="s">
        <v>731</v>
      </c>
    </row>
    <row r="90" spans="1:2">
      <c r="A90" s="36"/>
      <c r="B90" s="90" t="s">
        <v>731</v>
      </c>
    </row>
    <row r="91" spans="1:2">
      <c r="A91" s="36"/>
      <c r="B91" s="90" t="s">
        <v>731</v>
      </c>
    </row>
    <row r="92" spans="1:2">
      <c r="A92" s="36"/>
      <c r="B92" s="90" t="s">
        <v>731</v>
      </c>
    </row>
    <row r="93" spans="1:2">
      <c r="A93" s="36"/>
      <c r="B93" s="90" t="s">
        <v>731</v>
      </c>
    </row>
    <row r="94" spans="1:2">
      <c r="A94" s="36"/>
      <c r="B94" s="90" t="s">
        <v>731</v>
      </c>
    </row>
    <row r="95" spans="1:2">
      <c r="A95" s="36"/>
      <c r="B95" s="90" t="s">
        <v>731</v>
      </c>
    </row>
    <row r="96" spans="1:2">
      <c r="A96" s="36"/>
      <c r="B96" s="90" t="s">
        <v>731</v>
      </c>
    </row>
    <row r="97" spans="1:2">
      <c r="A97" s="36"/>
      <c r="B97" s="90" t="s">
        <v>731</v>
      </c>
    </row>
    <row r="98" spans="1:2">
      <c r="A98" s="36"/>
      <c r="B98" s="90" t="s">
        <v>731</v>
      </c>
    </row>
    <row r="99" spans="1:2">
      <c r="A99" s="36"/>
      <c r="B99" s="90" t="s">
        <v>731</v>
      </c>
    </row>
    <row r="100" spans="1:2">
      <c r="A100" s="36"/>
      <c r="B100" s="90" t="s">
        <v>731</v>
      </c>
    </row>
    <row r="101" spans="1:2">
      <c r="A101" s="36"/>
      <c r="B101" s="90" t="s">
        <v>731</v>
      </c>
    </row>
    <row r="102" spans="1:2">
      <c r="A102" s="36"/>
      <c r="B102" s="90" t="s">
        <v>731</v>
      </c>
    </row>
    <row r="103" spans="1:2">
      <c r="A103" s="36"/>
      <c r="B103" s="90" t="s">
        <v>731</v>
      </c>
    </row>
    <row r="104" spans="1:2">
      <c r="A104" s="36"/>
      <c r="B104" s="90" t="s">
        <v>731</v>
      </c>
    </row>
    <row r="105" spans="1:2">
      <c r="A105" s="36"/>
      <c r="B105" s="90" t="s">
        <v>731</v>
      </c>
    </row>
    <row r="106" spans="1:2">
      <c r="A106" s="36"/>
      <c r="B106" s="90" t="s">
        <v>731</v>
      </c>
    </row>
    <row r="107" spans="1:2">
      <c r="A107" s="36"/>
      <c r="B107" s="90" t="s">
        <v>731</v>
      </c>
    </row>
    <row r="108" spans="1:2">
      <c r="A108" s="36"/>
      <c r="B108" s="90" t="s">
        <v>731</v>
      </c>
    </row>
    <row r="109" spans="1:2">
      <c r="A109" s="36"/>
      <c r="B109" s="90" t="s">
        <v>731</v>
      </c>
    </row>
    <row r="110" spans="1:2">
      <c r="A110" s="36"/>
      <c r="B110" s="90" t="s">
        <v>731</v>
      </c>
    </row>
    <row r="111" spans="1:2">
      <c r="A111" s="36"/>
      <c r="B111" s="90" t="s">
        <v>731</v>
      </c>
    </row>
    <row r="112" spans="1:2">
      <c r="A112" s="36"/>
      <c r="B112" s="90" t="s">
        <v>731</v>
      </c>
    </row>
    <row r="113" spans="1:2">
      <c r="A113" s="36"/>
      <c r="B113" s="90" t="s">
        <v>731</v>
      </c>
    </row>
    <row r="114" spans="1:2">
      <c r="A114" s="36"/>
      <c r="B114" s="90" t="s">
        <v>731</v>
      </c>
    </row>
    <row r="115" spans="1:2">
      <c r="A115" s="36"/>
      <c r="B115" s="90" t="s">
        <v>741</v>
      </c>
    </row>
    <row r="116" spans="1:2">
      <c r="A116" s="36"/>
      <c r="B116" s="90" t="s">
        <v>731</v>
      </c>
    </row>
    <row r="117" spans="1:2">
      <c r="A117" s="36"/>
      <c r="B117" s="90" t="s">
        <v>731</v>
      </c>
    </row>
    <row r="118" spans="1:2">
      <c r="A118" s="36"/>
      <c r="B118" s="90" t="s">
        <v>731</v>
      </c>
    </row>
    <row r="119" spans="1:2">
      <c r="A119" s="36"/>
      <c r="B119" s="90" t="s">
        <v>731</v>
      </c>
    </row>
    <row r="120" spans="1:2">
      <c r="A120" s="36"/>
      <c r="B120" s="90" t="s">
        <v>731</v>
      </c>
    </row>
    <row r="121" spans="1:2">
      <c r="A121" s="36"/>
      <c r="B121" s="90" t="s">
        <v>731</v>
      </c>
    </row>
    <row r="122" spans="1:2">
      <c r="A122" s="36"/>
      <c r="B122" s="90" t="s">
        <v>731</v>
      </c>
    </row>
    <row r="123" spans="1:2">
      <c r="A123" s="36"/>
      <c r="B123" s="90" t="s">
        <v>731</v>
      </c>
    </row>
    <row r="124" spans="1:2">
      <c r="A124" s="36"/>
      <c r="B124" s="90" t="s">
        <v>731</v>
      </c>
    </row>
    <row r="125" spans="1:2">
      <c r="A125" s="36"/>
      <c r="B125" s="90" t="s">
        <v>731</v>
      </c>
    </row>
    <row r="126" spans="1:2">
      <c r="A126" s="36"/>
      <c r="B126" s="90" t="s">
        <v>731</v>
      </c>
    </row>
    <row r="127" spans="1:2">
      <c r="A127" s="36"/>
      <c r="B127" s="90" t="s">
        <v>731</v>
      </c>
    </row>
    <row r="128" spans="1:2">
      <c r="A128" s="36"/>
      <c r="B128" s="90" t="s">
        <v>731</v>
      </c>
    </row>
    <row r="129" spans="1:2">
      <c r="A129" s="36"/>
      <c r="B129" s="90" t="s">
        <v>733</v>
      </c>
    </row>
    <row r="130" spans="1:2">
      <c r="A130" s="36"/>
      <c r="B130" s="90" t="s">
        <v>731</v>
      </c>
    </row>
    <row r="131" spans="1:2">
      <c r="A131" s="36"/>
      <c r="B131" s="90" t="s">
        <v>731</v>
      </c>
    </row>
    <row r="132" spans="1:2">
      <c r="A132" s="36"/>
      <c r="B132" s="90" t="s">
        <v>731</v>
      </c>
    </row>
    <row r="133" spans="1:2">
      <c r="A133" s="36"/>
      <c r="B133" s="90" t="s">
        <v>731</v>
      </c>
    </row>
    <row r="134" spans="1:2">
      <c r="A134" s="36"/>
      <c r="B134" s="90" t="s">
        <v>731</v>
      </c>
    </row>
    <row r="135" spans="1:2">
      <c r="A135" s="36"/>
      <c r="B135" s="90" t="s">
        <v>731</v>
      </c>
    </row>
    <row r="136" spans="1:2">
      <c r="A136" s="36"/>
      <c r="B136" s="90" t="s">
        <v>731</v>
      </c>
    </row>
    <row r="137" spans="1:2">
      <c r="A137" s="36"/>
      <c r="B137" s="90" t="s">
        <v>731</v>
      </c>
    </row>
    <row r="138" spans="1:2">
      <c r="A138" s="36"/>
      <c r="B138" s="90" t="s">
        <v>731</v>
      </c>
    </row>
    <row r="139" spans="1:2">
      <c r="A139" s="36"/>
      <c r="B139" s="90" t="s">
        <v>731</v>
      </c>
    </row>
    <row r="140" spans="1:2">
      <c r="A140" s="36"/>
      <c r="B140" s="90" t="s">
        <v>731</v>
      </c>
    </row>
    <row r="141" spans="1:2">
      <c r="A141" s="36"/>
      <c r="B141" s="90" t="s">
        <v>731</v>
      </c>
    </row>
    <row r="142" spans="1:2">
      <c r="A142" s="36"/>
      <c r="B142" s="90" t="s">
        <v>731</v>
      </c>
    </row>
    <row r="143" spans="1:2">
      <c r="A143" s="36"/>
      <c r="B143" s="90" t="s">
        <v>731</v>
      </c>
    </row>
    <row r="144" spans="1:2">
      <c r="A144" s="36"/>
      <c r="B144" s="90" t="s">
        <v>731</v>
      </c>
    </row>
    <row r="145" spans="1:2">
      <c r="A145" s="36"/>
      <c r="B145" s="90" t="s">
        <v>731</v>
      </c>
    </row>
    <row r="146" spans="1:2">
      <c r="A146" s="36"/>
      <c r="B146" s="90" t="s">
        <v>731</v>
      </c>
    </row>
    <row r="147" spans="1:2">
      <c r="A147" s="36"/>
      <c r="B147" s="90" t="s">
        <v>731</v>
      </c>
    </row>
    <row r="148" spans="1:2">
      <c r="A148" s="36"/>
      <c r="B148" s="90" t="s">
        <v>731</v>
      </c>
    </row>
    <row r="149" spans="1:2">
      <c r="A149" s="36"/>
      <c r="B149" s="90" t="s">
        <v>731</v>
      </c>
    </row>
    <row r="150" spans="1:2">
      <c r="A150" s="36"/>
      <c r="B150" s="90" t="s">
        <v>731</v>
      </c>
    </row>
    <row r="151" spans="1:2">
      <c r="A151" s="36"/>
      <c r="B151" s="90" t="s">
        <v>731</v>
      </c>
    </row>
    <row r="152" spans="1:2">
      <c r="A152" s="36"/>
      <c r="B152" s="90" t="s">
        <v>731</v>
      </c>
    </row>
    <row r="153" spans="1:2">
      <c r="A153" s="36"/>
      <c r="B153" s="90" t="s">
        <v>731</v>
      </c>
    </row>
    <row r="154" spans="1:2">
      <c r="A154" s="36"/>
      <c r="B154" s="90" t="s">
        <v>731</v>
      </c>
    </row>
    <row r="155" spans="1:2">
      <c r="A155" s="36"/>
      <c r="B155" s="90" t="s">
        <v>731</v>
      </c>
    </row>
    <row r="156" spans="1:2">
      <c r="A156" s="36"/>
      <c r="B156" s="90" t="s">
        <v>731</v>
      </c>
    </row>
    <row r="157" spans="1:2">
      <c r="A157" s="36"/>
      <c r="B157" s="90" t="s">
        <v>731</v>
      </c>
    </row>
    <row r="158" spans="1:2">
      <c r="A158" s="36"/>
      <c r="B158" s="90" t="s">
        <v>731</v>
      </c>
    </row>
    <row r="159" spans="1:2">
      <c r="A159" s="36"/>
      <c r="B159" s="90" t="s">
        <v>731</v>
      </c>
    </row>
    <row r="160" spans="1:2">
      <c r="A160" s="36"/>
      <c r="B160" s="90" t="s">
        <v>731</v>
      </c>
    </row>
    <row r="161" spans="1:2">
      <c r="A161" s="36"/>
      <c r="B161" s="90" t="s">
        <v>731</v>
      </c>
    </row>
    <row r="162" spans="1:2">
      <c r="A162" s="36"/>
      <c r="B162" s="90" t="s">
        <v>731</v>
      </c>
    </row>
    <row r="163" spans="1:2">
      <c r="A163" s="36"/>
      <c r="B163" s="90" t="s">
        <v>731</v>
      </c>
    </row>
    <row r="164" spans="1:2">
      <c r="A164" s="36"/>
      <c r="B164" s="90" t="s">
        <v>731</v>
      </c>
    </row>
    <row r="165" spans="1:2">
      <c r="A165" s="36"/>
      <c r="B165" s="90" t="s">
        <v>731</v>
      </c>
    </row>
    <row r="166" spans="1:2">
      <c r="A166" s="36"/>
      <c r="B166" s="90" t="s">
        <v>731</v>
      </c>
    </row>
    <row r="167" spans="1:2">
      <c r="A167" s="36"/>
      <c r="B167" s="90" t="s">
        <v>731</v>
      </c>
    </row>
    <row r="168" spans="1:2">
      <c r="A168" s="36"/>
      <c r="B168" s="90" t="s">
        <v>731</v>
      </c>
    </row>
    <row r="169" spans="1:2">
      <c r="A169" s="36"/>
      <c r="B169" s="90" t="s">
        <v>734</v>
      </c>
    </row>
    <row r="170" spans="1:2">
      <c r="A170" s="36"/>
      <c r="B170" s="90" t="s">
        <v>731</v>
      </c>
    </row>
    <row r="171" spans="1:2">
      <c r="A171" s="36"/>
      <c r="B171" s="90" t="s">
        <v>731</v>
      </c>
    </row>
    <row r="172" spans="1:2">
      <c r="A172" s="36"/>
      <c r="B172" s="90" t="s">
        <v>731</v>
      </c>
    </row>
    <row r="173" spans="1:2">
      <c r="A173" s="36"/>
      <c r="B173" s="90" t="s">
        <v>731</v>
      </c>
    </row>
    <row r="174" spans="1:2">
      <c r="A174" s="36"/>
      <c r="B174" s="90" t="s">
        <v>731</v>
      </c>
    </row>
    <row r="175" spans="1:2">
      <c r="A175" s="36"/>
      <c r="B175" s="90" t="s">
        <v>731</v>
      </c>
    </row>
    <row r="176" spans="1:2">
      <c r="A176" s="36"/>
      <c r="B176" s="90" t="s">
        <v>731</v>
      </c>
    </row>
    <row r="177" spans="1:2">
      <c r="A177" s="36"/>
      <c r="B177" s="90" t="s">
        <v>731</v>
      </c>
    </row>
    <row r="178" spans="1:2">
      <c r="A178" s="36"/>
      <c r="B178" s="90" t="s">
        <v>731</v>
      </c>
    </row>
    <row r="179" spans="1:2">
      <c r="A179" s="36"/>
      <c r="B179" s="90" t="s">
        <v>731</v>
      </c>
    </row>
    <row r="180" spans="1:2">
      <c r="A180" s="36"/>
      <c r="B180" s="90" t="s">
        <v>731</v>
      </c>
    </row>
    <row r="181" spans="1:2">
      <c r="A181" s="36"/>
      <c r="B181" s="90" t="s">
        <v>731</v>
      </c>
    </row>
    <row r="182" spans="1:2">
      <c r="A182" s="36"/>
      <c r="B182" s="90" t="s">
        <v>731</v>
      </c>
    </row>
    <row r="183" spans="1:2">
      <c r="A183" s="36"/>
      <c r="B183" s="90" t="s">
        <v>731</v>
      </c>
    </row>
    <row r="184" spans="1:2">
      <c r="A184" s="36"/>
      <c r="B184" s="90" t="s">
        <v>731</v>
      </c>
    </row>
    <row r="185" spans="1:2">
      <c r="A185" s="36"/>
      <c r="B185" s="90" t="s">
        <v>731</v>
      </c>
    </row>
    <row r="186" spans="1:2">
      <c r="A186" s="36"/>
      <c r="B186" s="90" t="s">
        <v>731</v>
      </c>
    </row>
    <row r="187" spans="1:2">
      <c r="A187" s="36"/>
      <c r="B187" s="90" t="s">
        <v>731</v>
      </c>
    </row>
    <row r="188" spans="1:2">
      <c r="A188" s="36"/>
      <c r="B188" s="90" t="s">
        <v>731</v>
      </c>
    </row>
    <row r="189" spans="1:2">
      <c r="A189" s="36"/>
      <c r="B189" s="90" t="s">
        <v>731</v>
      </c>
    </row>
    <row r="190" spans="1:2">
      <c r="A190" s="36"/>
      <c r="B190" s="90" t="s">
        <v>731</v>
      </c>
    </row>
    <row r="191" spans="1:2">
      <c r="A191" s="36"/>
      <c r="B191" s="90" t="s">
        <v>731</v>
      </c>
    </row>
    <row r="192" spans="1:2">
      <c r="A192" s="36"/>
      <c r="B192" s="90" t="s">
        <v>731</v>
      </c>
    </row>
    <row r="193" spans="1:2">
      <c r="A193" s="36"/>
      <c r="B193" s="90" t="s">
        <v>731</v>
      </c>
    </row>
    <row r="194" spans="1:2">
      <c r="A194" s="36"/>
      <c r="B194" s="90" t="s">
        <v>731</v>
      </c>
    </row>
    <row r="195" spans="1:2">
      <c r="A195" s="36"/>
      <c r="B195" s="90" t="s">
        <v>731</v>
      </c>
    </row>
    <row r="196" spans="1:2">
      <c r="A196" s="36"/>
      <c r="B196" s="90" t="s">
        <v>731</v>
      </c>
    </row>
    <row r="197" spans="1:2">
      <c r="A197" s="36"/>
      <c r="B197" s="90" t="s">
        <v>731</v>
      </c>
    </row>
    <row r="198" spans="1:2">
      <c r="A198" s="36"/>
      <c r="B198" s="90" t="s">
        <v>731</v>
      </c>
    </row>
    <row r="199" spans="1:2">
      <c r="A199" s="36"/>
      <c r="B199" s="90" t="s">
        <v>731</v>
      </c>
    </row>
    <row r="200" spans="1:2">
      <c r="A200" s="36"/>
      <c r="B200" s="90" t="s">
        <v>731</v>
      </c>
    </row>
    <row r="201" spans="1:2">
      <c r="A201" s="36"/>
      <c r="B201" s="90" t="s">
        <v>731</v>
      </c>
    </row>
    <row r="202" spans="1:2">
      <c r="A202" s="36"/>
      <c r="B202" s="90" t="s">
        <v>731</v>
      </c>
    </row>
    <row r="203" spans="1:2">
      <c r="A203" s="36"/>
      <c r="B203" s="90" t="s">
        <v>733</v>
      </c>
    </row>
    <row r="204" spans="1:2">
      <c r="A204" s="36"/>
      <c r="B204" s="90" t="s">
        <v>731</v>
      </c>
    </row>
    <row r="205" spans="1:2">
      <c r="A205" s="36"/>
      <c r="B205" s="90" t="s">
        <v>731</v>
      </c>
    </row>
    <row r="206" spans="1:2">
      <c r="A206" s="36"/>
      <c r="B206" s="90" t="s">
        <v>731</v>
      </c>
    </row>
    <row r="207" spans="1:2">
      <c r="A207" s="36"/>
      <c r="B207" s="90" t="s">
        <v>731</v>
      </c>
    </row>
    <row r="208" spans="1:2">
      <c r="A208" s="36"/>
      <c r="B208" s="90" t="s">
        <v>731</v>
      </c>
    </row>
    <row r="209" spans="1:2">
      <c r="A209" s="36"/>
      <c r="B209" s="90" t="s">
        <v>731</v>
      </c>
    </row>
    <row r="210" spans="1:2">
      <c r="A210" s="36"/>
      <c r="B210" s="90" t="s">
        <v>731</v>
      </c>
    </row>
    <row r="211" spans="1:2">
      <c r="A211" s="36"/>
      <c r="B211" s="90" t="s">
        <v>731</v>
      </c>
    </row>
    <row r="212" spans="1:2">
      <c r="A212" s="36"/>
      <c r="B212" s="90" t="s">
        <v>731</v>
      </c>
    </row>
    <row r="213" spans="1:2">
      <c r="A213" s="36"/>
      <c r="B213" s="90" t="s">
        <v>731</v>
      </c>
    </row>
    <row r="214" spans="1:2">
      <c r="A214" s="36"/>
      <c r="B214" s="90" t="s">
        <v>731</v>
      </c>
    </row>
    <row r="215" spans="1:2">
      <c r="A215" s="36"/>
      <c r="B215" s="90" t="s">
        <v>731</v>
      </c>
    </row>
    <row r="216" spans="1:2">
      <c r="A216" s="36"/>
      <c r="B216" s="90" t="s">
        <v>731</v>
      </c>
    </row>
    <row r="217" spans="1:2">
      <c r="A217" s="36"/>
      <c r="B217" s="90" t="s">
        <v>731</v>
      </c>
    </row>
    <row r="218" spans="1:2">
      <c r="A218" s="36"/>
      <c r="B218" s="90" t="s">
        <v>731</v>
      </c>
    </row>
    <row r="219" spans="1:2">
      <c r="A219" s="36"/>
      <c r="B219" s="90" t="s">
        <v>731</v>
      </c>
    </row>
    <row r="220" spans="1:2">
      <c r="A220" s="36"/>
      <c r="B220" s="90" t="s">
        <v>731</v>
      </c>
    </row>
    <row r="221" spans="1:2">
      <c r="A221" s="36"/>
      <c r="B221" s="90" t="s">
        <v>731</v>
      </c>
    </row>
    <row r="222" spans="1:2">
      <c r="A222" s="36"/>
      <c r="B222" s="90" t="s">
        <v>731</v>
      </c>
    </row>
    <row r="223" spans="1:2">
      <c r="A223" s="36"/>
      <c r="B223" s="90" t="s">
        <v>735</v>
      </c>
    </row>
    <row r="224" spans="1:2">
      <c r="A224" s="36"/>
      <c r="B224" s="90" t="s">
        <v>731</v>
      </c>
    </row>
    <row r="225" spans="1:2">
      <c r="A225" s="36"/>
      <c r="B225" s="90" t="s">
        <v>731</v>
      </c>
    </row>
    <row r="226" spans="1:2">
      <c r="A226" s="36"/>
      <c r="B226" s="90" t="s">
        <v>731</v>
      </c>
    </row>
    <row r="227" spans="1:2">
      <c r="A227" s="36"/>
      <c r="B227" s="90" t="s">
        <v>731</v>
      </c>
    </row>
    <row r="228" spans="1:2">
      <c r="A228" s="36"/>
      <c r="B228" s="90" t="s">
        <v>731</v>
      </c>
    </row>
    <row r="229" spans="1:2">
      <c r="A229" s="36"/>
      <c r="B229" s="90" t="s">
        <v>731</v>
      </c>
    </row>
    <row r="230" spans="1:2">
      <c r="A230" s="36"/>
      <c r="B230" s="90" t="s">
        <v>731</v>
      </c>
    </row>
    <row r="231" spans="1:2">
      <c r="A231" s="36"/>
      <c r="B231" s="90" t="s">
        <v>731</v>
      </c>
    </row>
    <row r="232" spans="1:2">
      <c r="A232" s="36"/>
      <c r="B232" s="90" t="s">
        <v>731</v>
      </c>
    </row>
    <row r="233" spans="1:2">
      <c r="A233" s="36"/>
      <c r="B233" s="90" t="s">
        <v>731</v>
      </c>
    </row>
    <row r="234" spans="1:2">
      <c r="A234" s="36"/>
      <c r="B234" s="90" t="s">
        <v>731</v>
      </c>
    </row>
    <row r="235" spans="1:2">
      <c r="A235" s="36"/>
      <c r="B235" s="90" t="s">
        <v>731</v>
      </c>
    </row>
    <row r="236" spans="1:2">
      <c r="A236" s="36"/>
      <c r="B236" s="90" t="s">
        <v>731</v>
      </c>
    </row>
    <row r="237" spans="1:2">
      <c r="A237" s="36"/>
      <c r="B237" s="90" t="s">
        <v>731</v>
      </c>
    </row>
    <row r="238" spans="1:2">
      <c r="A238" s="36"/>
      <c r="B238" s="90" t="s">
        <v>731</v>
      </c>
    </row>
    <row r="239" spans="1:2">
      <c r="A239" s="36"/>
      <c r="B239" s="90" t="s">
        <v>731</v>
      </c>
    </row>
    <row r="240" spans="1:2">
      <c r="A240" s="36"/>
      <c r="B240" s="90" t="s">
        <v>731</v>
      </c>
    </row>
    <row r="241" spans="1:2">
      <c r="A241" s="36"/>
      <c r="B241" s="90" t="s">
        <v>731</v>
      </c>
    </row>
    <row r="242" spans="1:2">
      <c r="A242" s="36"/>
      <c r="B242" s="90" t="s">
        <v>731</v>
      </c>
    </row>
    <row r="243" spans="1:2">
      <c r="A243" s="36"/>
      <c r="B243" s="90" t="s">
        <v>731</v>
      </c>
    </row>
    <row r="244" spans="1:2">
      <c r="A244" s="36"/>
      <c r="B244" s="90" t="s">
        <v>731</v>
      </c>
    </row>
    <row r="245" spans="1:2">
      <c r="A245" s="36"/>
      <c r="B245" s="90" t="s">
        <v>731</v>
      </c>
    </row>
    <row r="246" spans="1:2">
      <c r="A246" s="36"/>
      <c r="B246" s="90" t="s">
        <v>731</v>
      </c>
    </row>
    <row r="247" spans="1:2">
      <c r="A247" s="36"/>
      <c r="B247" s="90" t="s">
        <v>731</v>
      </c>
    </row>
    <row r="248" spans="1:2">
      <c r="A248" s="36"/>
      <c r="B248" s="90" t="s">
        <v>731</v>
      </c>
    </row>
    <row r="249" spans="1:2">
      <c r="A249" s="36"/>
      <c r="B249" s="90" t="s">
        <v>731</v>
      </c>
    </row>
    <row r="250" spans="1:2">
      <c r="A250" s="36"/>
      <c r="B250" s="90" t="s">
        <v>731</v>
      </c>
    </row>
    <row r="251" spans="1:2">
      <c r="A251" s="36"/>
      <c r="B251" s="90" t="s">
        <v>731</v>
      </c>
    </row>
    <row r="252" spans="1:2">
      <c r="A252" s="36"/>
      <c r="B252" s="90" t="s">
        <v>731</v>
      </c>
    </row>
    <row r="253" spans="1:2">
      <c r="A253" s="36"/>
      <c r="B253" s="90" t="s">
        <v>731</v>
      </c>
    </row>
    <row r="254" spans="1:2">
      <c r="A254" s="36"/>
      <c r="B254" s="90" t="s">
        <v>731</v>
      </c>
    </row>
    <row r="255" spans="1:2">
      <c r="A255" s="36"/>
      <c r="B255" s="90" t="s">
        <v>731</v>
      </c>
    </row>
    <row r="256" spans="1:2">
      <c r="A256" s="36"/>
      <c r="B256" s="90" t="s">
        <v>731</v>
      </c>
    </row>
    <row r="257" spans="1:2">
      <c r="A257" s="36"/>
      <c r="B257" s="90" t="s">
        <v>731</v>
      </c>
    </row>
    <row r="258" spans="1:2">
      <c r="A258" s="36"/>
      <c r="B258" s="90" t="s">
        <v>731</v>
      </c>
    </row>
    <row r="259" spans="1:2">
      <c r="A259" s="36"/>
      <c r="B259" s="90" t="s">
        <v>731</v>
      </c>
    </row>
    <row r="260" spans="1:2">
      <c r="A260" s="36"/>
      <c r="B260" s="90" t="s">
        <v>731</v>
      </c>
    </row>
    <row r="261" spans="1:2">
      <c r="A261" s="36"/>
      <c r="B261" s="90" t="s">
        <v>731</v>
      </c>
    </row>
    <row r="262" spans="1:2">
      <c r="A262" s="36"/>
      <c r="B262" s="90" t="s">
        <v>731</v>
      </c>
    </row>
    <row r="263" spans="1:2">
      <c r="A263" s="36"/>
      <c r="B263" s="90" t="s">
        <v>731</v>
      </c>
    </row>
    <row r="264" spans="1:2">
      <c r="A264" s="36"/>
      <c r="B264" s="90" t="s">
        <v>731</v>
      </c>
    </row>
    <row r="265" spans="1:2">
      <c r="A265" s="36"/>
      <c r="B265" s="90" t="s">
        <v>731</v>
      </c>
    </row>
    <row r="266" spans="1:2">
      <c r="A266" s="36"/>
      <c r="B266" s="90" t="s">
        <v>731</v>
      </c>
    </row>
    <row r="267" spans="1:2">
      <c r="A267" s="36"/>
      <c r="B267" s="90" t="s">
        <v>731</v>
      </c>
    </row>
    <row r="268" spans="1:2">
      <c r="A268" s="36"/>
      <c r="B268" s="90" t="s">
        <v>731</v>
      </c>
    </row>
    <row r="269" spans="1:2">
      <c r="A269" s="36"/>
      <c r="B269" s="90" t="s">
        <v>731</v>
      </c>
    </row>
    <row r="270" spans="1:2">
      <c r="A270" s="36"/>
      <c r="B270" s="90" t="s">
        <v>731</v>
      </c>
    </row>
    <row r="271" spans="1:2">
      <c r="A271" s="36"/>
      <c r="B271" s="90" t="s">
        <v>731</v>
      </c>
    </row>
    <row r="272" spans="1:2">
      <c r="A272" s="36"/>
      <c r="B272" s="90" t="s">
        <v>731</v>
      </c>
    </row>
    <row r="273" spans="1:2">
      <c r="A273" s="36"/>
      <c r="B273" s="90" t="s">
        <v>731</v>
      </c>
    </row>
    <row r="274" spans="1:2">
      <c r="A274" s="36"/>
      <c r="B274" s="90" t="s">
        <v>731</v>
      </c>
    </row>
    <row r="275" spans="1:2">
      <c r="A275" s="36"/>
      <c r="B275" s="90" t="s">
        <v>731</v>
      </c>
    </row>
    <row r="276" spans="1:2">
      <c r="A276" s="36"/>
      <c r="B276" s="90" t="s">
        <v>731</v>
      </c>
    </row>
    <row r="277" spans="1:2">
      <c r="A277" s="36"/>
      <c r="B277" s="90" t="s">
        <v>731</v>
      </c>
    </row>
    <row r="278" spans="1:2">
      <c r="A278" s="36"/>
      <c r="B278" s="90" t="s">
        <v>731</v>
      </c>
    </row>
    <row r="279" spans="1:2">
      <c r="A279" s="36"/>
      <c r="B279" s="90" t="s">
        <v>731</v>
      </c>
    </row>
    <row r="280" spans="1:2">
      <c r="A280" s="36"/>
      <c r="B280" s="90" t="s">
        <v>731</v>
      </c>
    </row>
    <row r="281" spans="1:2">
      <c r="A281" s="36"/>
      <c r="B281" s="90" t="s">
        <v>731</v>
      </c>
    </row>
    <row r="282" spans="1:2">
      <c r="A282" s="36"/>
      <c r="B282" s="90" t="s">
        <v>731</v>
      </c>
    </row>
    <row r="283" spans="1:2">
      <c r="A283" s="36"/>
      <c r="B283" s="90" t="s">
        <v>731</v>
      </c>
    </row>
    <row r="284" spans="1:2">
      <c r="A284" s="36"/>
      <c r="B284" s="90" t="s">
        <v>731</v>
      </c>
    </row>
    <row r="285" spans="1:2">
      <c r="A285" s="36"/>
      <c r="B285" s="90" t="s">
        <v>731</v>
      </c>
    </row>
    <row r="286" spans="1:2">
      <c r="A286" s="36"/>
      <c r="B286" s="90" t="s">
        <v>731</v>
      </c>
    </row>
    <row r="287" spans="1:2">
      <c r="A287" s="36"/>
      <c r="B287" s="90" t="s">
        <v>731</v>
      </c>
    </row>
    <row r="288" spans="1:2">
      <c r="A288" s="36"/>
      <c r="B288" s="90" t="s">
        <v>731</v>
      </c>
    </row>
    <row r="289" spans="1:2">
      <c r="A289" s="36"/>
      <c r="B289" s="90" t="s">
        <v>731</v>
      </c>
    </row>
    <row r="290" spans="1:2">
      <c r="A290" s="36"/>
      <c r="B290" s="90" t="s">
        <v>731</v>
      </c>
    </row>
    <row r="291" spans="1:2">
      <c r="A291" s="36"/>
      <c r="B291" s="90" t="s">
        <v>731</v>
      </c>
    </row>
    <row r="292" spans="1:2">
      <c r="A292" s="36"/>
      <c r="B292" s="90" t="s">
        <v>731</v>
      </c>
    </row>
    <row r="293" spans="1:2">
      <c r="A293" s="36"/>
      <c r="B293" s="90" t="s">
        <v>731</v>
      </c>
    </row>
    <row r="294" spans="1:2">
      <c r="A294" s="36"/>
      <c r="B294" s="90" t="s">
        <v>731</v>
      </c>
    </row>
    <row r="295" spans="1:2">
      <c r="A295" s="36"/>
      <c r="B295" s="90" t="s">
        <v>731</v>
      </c>
    </row>
    <row r="296" spans="1:2">
      <c r="A296" s="36"/>
      <c r="B296" s="90" t="s">
        <v>731</v>
      </c>
    </row>
    <row r="297" spans="1:2">
      <c r="A297" s="36"/>
      <c r="B297" s="90" t="s">
        <v>731</v>
      </c>
    </row>
    <row r="298" spans="1:2">
      <c r="A298" s="36"/>
      <c r="B298" s="90" t="s">
        <v>731</v>
      </c>
    </row>
    <row r="299" spans="1:2">
      <c r="A299" s="36"/>
      <c r="B299" s="90" t="s">
        <v>731</v>
      </c>
    </row>
    <row r="300" spans="1:2">
      <c r="A300" s="36"/>
      <c r="B300" s="90" t="s">
        <v>731</v>
      </c>
    </row>
    <row r="301" spans="1:2">
      <c r="A301" s="36"/>
      <c r="B301" s="90" t="s">
        <v>731</v>
      </c>
    </row>
    <row r="302" spans="1:2">
      <c r="A302" s="36"/>
      <c r="B302" s="90" t="s">
        <v>731</v>
      </c>
    </row>
    <row r="303" spans="1:2">
      <c r="A303" s="36"/>
      <c r="B303" s="90" t="s">
        <v>731</v>
      </c>
    </row>
    <row r="304" spans="1:2">
      <c r="A304" s="36"/>
      <c r="B304" s="90" t="s">
        <v>731</v>
      </c>
    </row>
    <row r="305" spans="1:2">
      <c r="A305" s="36"/>
      <c r="B305" s="90" t="s">
        <v>731</v>
      </c>
    </row>
    <row r="306" spans="1:2">
      <c r="A306" s="36"/>
      <c r="B306" s="90" t="s">
        <v>731</v>
      </c>
    </row>
    <row r="307" spans="1:2">
      <c r="A307" s="36"/>
      <c r="B307" s="90" t="s">
        <v>731</v>
      </c>
    </row>
    <row r="308" spans="1:2">
      <c r="A308" s="36"/>
      <c r="B308" s="90" t="s">
        <v>731</v>
      </c>
    </row>
    <row r="309" spans="1:2">
      <c r="A309" s="36"/>
      <c r="B309" s="90" t="s">
        <v>731</v>
      </c>
    </row>
    <row r="310" spans="1:2">
      <c r="A310" s="36"/>
      <c r="B310" s="90" t="s">
        <v>731</v>
      </c>
    </row>
    <row r="311" spans="1:2">
      <c r="A311" s="36"/>
      <c r="B311" s="90" t="s">
        <v>731</v>
      </c>
    </row>
    <row r="312" spans="1:2">
      <c r="A312" s="36"/>
      <c r="B312" s="90" t="s">
        <v>731</v>
      </c>
    </row>
    <row r="313" spans="1:2">
      <c r="A313" s="36"/>
      <c r="B313" s="90" t="s">
        <v>731</v>
      </c>
    </row>
    <row r="314" spans="1:2">
      <c r="A314" s="36"/>
      <c r="B314" s="90" t="s">
        <v>731</v>
      </c>
    </row>
    <row r="315" spans="1:2">
      <c r="A315" s="36"/>
      <c r="B315" s="90" t="s">
        <v>731</v>
      </c>
    </row>
    <row r="316" spans="1:2">
      <c r="A316" s="36"/>
      <c r="B316" s="90" t="s">
        <v>731</v>
      </c>
    </row>
    <row r="317" spans="1:2">
      <c r="A317" s="36"/>
      <c r="B317" s="90" t="s">
        <v>731</v>
      </c>
    </row>
    <row r="318" spans="1:2">
      <c r="A318" s="36"/>
      <c r="B318" s="90" t="s">
        <v>731</v>
      </c>
    </row>
    <row r="319" spans="1:2">
      <c r="A319" s="36"/>
      <c r="B319" s="90" t="s">
        <v>731</v>
      </c>
    </row>
    <row r="320" spans="1:2">
      <c r="A320" s="36"/>
      <c r="B320" s="90" t="s">
        <v>731</v>
      </c>
    </row>
    <row r="321" spans="1:2">
      <c r="A321" s="36"/>
      <c r="B321" s="90" t="s">
        <v>731</v>
      </c>
    </row>
    <row r="322" spans="1:2">
      <c r="A322" s="36"/>
      <c r="B322" s="90" t="s">
        <v>731</v>
      </c>
    </row>
    <row r="323" spans="1:2">
      <c r="A323" s="36"/>
      <c r="B323" s="90" t="s">
        <v>731</v>
      </c>
    </row>
    <row r="324" spans="1:2">
      <c r="A324" s="36"/>
      <c r="B324" s="90" t="s">
        <v>731</v>
      </c>
    </row>
    <row r="325" spans="1:2">
      <c r="A325" s="36"/>
      <c r="B325" s="90" t="s">
        <v>731</v>
      </c>
    </row>
    <row r="326" spans="1:2">
      <c r="A326" s="36"/>
      <c r="B326" s="90" t="s">
        <v>731</v>
      </c>
    </row>
    <row r="327" spans="1:2">
      <c r="A327" s="36"/>
      <c r="B327" s="90" t="s">
        <v>731</v>
      </c>
    </row>
    <row r="328" spans="1:2">
      <c r="A328" s="36"/>
      <c r="B328" s="90" t="s">
        <v>153</v>
      </c>
    </row>
    <row r="329" spans="1:2">
      <c r="A329" s="36"/>
      <c r="B329" s="90" t="s">
        <v>731</v>
      </c>
    </row>
    <row r="330" spans="1:2">
      <c r="A330" s="36"/>
      <c r="B330" s="90" t="s">
        <v>731</v>
      </c>
    </row>
    <row r="331" spans="1:2">
      <c r="A331" s="36"/>
      <c r="B331" s="90" t="s">
        <v>731</v>
      </c>
    </row>
    <row r="332" spans="1:2">
      <c r="A332" s="36"/>
      <c r="B332" s="90" t="s">
        <v>731</v>
      </c>
    </row>
    <row r="333" spans="1:2">
      <c r="A333" s="36"/>
      <c r="B333" s="90" t="s">
        <v>731</v>
      </c>
    </row>
    <row r="334" spans="1:2">
      <c r="A334" s="36"/>
      <c r="B334" s="90" t="s">
        <v>731</v>
      </c>
    </row>
    <row r="335" spans="1:2">
      <c r="A335" s="36"/>
      <c r="B335" s="90" t="s">
        <v>731</v>
      </c>
    </row>
    <row r="336" spans="1:2">
      <c r="A336" s="36"/>
      <c r="B336" s="90" t="s">
        <v>731</v>
      </c>
    </row>
    <row r="337" spans="1:2">
      <c r="A337" s="36"/>
      <c r="B337" s="90" t="s">
        <v>731</v>
      </c>
    </row>
    <row r="338" spans="1:2">
      <c r="A338" s="36"/>
      <c r="B338" s="90" t="s">
        <v>731</v>
      </c>
    </row>
    <row r="339" spans="1:2">
      <c r="A339" s="36"/>
      <c r="B339" s="90" t="s">
        <v>731</v>
      </c>
    </row>
    <row r="340" spans="1:2">
      <c r="A340" s="36"/>
      <c r="B340" s="90" t="s">
        <v>731</v>
      </c>
    </row>
    <row r="341" spans="1:2">
      <c r="A341" s="36"/>
      <c r="B341" s="90" t="s">
        <v>731</v>
      </c>
    </row>
    <row r="342" spans="1:2">
      <c r="A342" s="36"/>
      <c r="B342" s="90" t="s">
        <v>731</v>
      </c>
    </row>
    <row r="343" spans="1:2">
      <c r="A343" s="36"/>
      <c r="B343" s="90" t="s">
        <v>731</v>
      </c>
    </row>
    <row r="344" spans="1:2">
      <c r="A344" s="36"/>
      <c r="B344" s="90" t="s">
        <v>731</v>
      </c>
    </row>
    <row r="345" spans="1:2">
      <c r="A345" s="36"/>
      <c r="B345" s="90" t="s">
        <v>731</v>
      </c>
    </row>
    <row r="346" spans="1:2">
      <c r="A346" s="36"/>
      <c r="B346" s="90" t="s">
        <v>731</v>
      </c>
    </row>
    <row r="347" spans="1:2">
      <c r="A347" s="36"/>
      <c r="B347" s="90" t="s">
        <v>731</v>
      </c>
    </row>
    <row r="348" spans="1:2">
      <c r="A348" s="36"/>
      <c r="B348" s="90" t="s">
        <v>731</v>
      </c>
    </row>
    <row r="349" spans="1:2">
      <c r="A349" s="36"/>
      <c r="B349" s="90" t="s">
        <v>731</v>
      </c>
    </row>
    <row r="350" spans="1:2">
      <c r="A350" s="36"/>
      <c r="B350" s="90" t="s">
        <v>731</v>
      </c>
    </row>
    <row r="351" spans="1:2">
      <c r="A351" s="36"/>
      <c r="B351" s="90" t="s">
        <v>731</v>
      </c>
    </row>
    <row r="352" spans="1:2">
      <c r="A352" s="36"/>
      <c r="B352" s="90" t="s">
        <v>731</v>
      </c>
    </row>
    <row r="353" spans="1:2">
      <c r="A353" s="36"/>
      <c r="B353" s="90" t="s">
        <v>731</v>
      </c>
    </row>
    <row r="354" spans="1:2">
      <c r="A354" s="36"/>
      <c r="B354" s="90" t="s">
        <v>731</v>
      </c>
    </row>
    <row r="355" spans="1:2">
      <c r="A355" s="36"/>
      <c r="B355" s="90" t="s">
        <v>734</v>
      </c>
    </row>
    <row r="356" spans="1:2">
      <c r="A356" s="36"/>
      <c r="B356" s="90" t="s">
        <v>731</v>
      </c>
    </row>
    <row r="357" spans="1:2">
      <c r="A357" s="36"/>
      <c r="B357" s="90" t="s">
        <v>731</v>
      </c>
    </row>
    <row r="358" spans="1:2">
      <c r="A358" s="36"/>
      <c r="B358" s="90" t="s">
        <v>731</v>
      </c>
    </row>
    <row r="359" spans="1:2">
      <c r="A359" s="36"/>
      <c r="B359" s="90" t="s">
        <v>731</v>
      </c>
    </row>
    <row r="360" spans="1:2">
      <c r="A360" s="36"/>
      <c r="B360" s="90" t="s">
        <v>731</v>
      </c>
    </row>
    <row r="361" spans="1:2">
      <c r="A361" s="36"/>
      <c r="B361" s="90" t="s">
        <v>731</v>
      </c>
    </row>
    <row r="362" spans="1:2">
      <c r="A362" s="36"/>
      <c r="B362" s="90" t="s">
        <v>731</v>
      </c>
    </row>
    <row r="363" spans="1:2">
      <c r="A363" s="36"/>
      <c r="B363" s="90" t="s">
        <v>736</v>
      </c>
    </row>
    <row r="364" spans="1:2">
      <c r="A364" s="36"/>
      <c r="B364" s="90" t="s">
        <v>731</v>
      </c>
    </row>
    <row r="365" spans="1:2">
      <c r="A365" s="36"/>
      <c r="B365" s="90" t="s">
        <v>731</v>
      </c>
    </row>
    <row r="366" spans="1:2">
      <c r="A366" s="36"/>
      <c r="B366" s="90" t="s">
        <v>731</v>
      </c>
    </row>
    <row r="367" spans="1:2">
      <c r="A367" s="36"/>
      <c r="B367" s="90" t="s">
        <v>731</v>
      </c>
    </row>
    <row r="368" spans="1:2">
      <c r="A368" s="36"/>
      <c r="B368" s="90" t="s">
        <v>731</v>
      </c>
    </row>
    <row r="369" spans="1:2">
      <c r="A369" s="36"/>
      <c r="B369" s="90" t="s">
        <v>731</v>
      </c>
    </row>
    <row r="370" spans="1:2">
      <c r="A370" s="36"/>
      <c r="B370" s="90" t="s">
        <v>731</v>
      </c>
    </row>
    <row r="371" spans="1:2">
      <c r="A371" s="36"/>
      <c r="B371" s="90" t="s">
        <v>731</v>
      </c>
    </row>
    <row r="372" spans="1:2">
      <c r="A372" s="36"/>
      <c r="B372" s="90" t="s">
        <v>731</v>
      </c>
    </row>
    <row r="373" spans="1:2">
      <c r="A373" s="36"/>
      <c r="B373" s="90" t="s">
        <v>731</v>
      </c>
    </row>
    <row r="374" spans="1:2">
      <c r="A374" s="36"/>
      <c r="B374" s="90" t="s">
        <v>731</v>
      </c>
    </row>
    <row r="375" spans="1:2">
      <c r="A375" s="36"/>
      <c r="B375" s="90" t="s">
        <v>731</v>
      </c>
    </row>
    <row r="376" spans="1:2">
      <c r="A376" s="36"/>
      <c r="B376" s="90" t="s">
        <v>731</v>
      </c>
    </row>
    <row r="377" spans="1:2">
      <c r="A377" s="36"/>
      <c r="B377" s="90" t="s">
        <v>731</v>
      </c>
    </row>
    <row r="378" spans="1:2">
      <c r="A378" s="36"/>
      <c r="B378" s="90" t="s">
        <v>731</v>
      </c>
    </row>
    <row r="379" spans="1:2">
      <c r="A379" s="36"/>
      <c r="B379" s="90" t="s">
        <v>731</v>
      </c>
    </row>
    <row r="380" spans="1:2">
      <c r="A380" s="36"/>
      <c r="B380" s="90" t="s">
        <v>731</v>
      </c>
    </row>
    <row r="381" spans="1:2">
      <c r="A381" s="36"/>
      <c r="B381" s="90" t="s">
        <v>731</v>
      </c>
    </row>
    <row r="382" spans="1:2">
      <c r="A382" s="36"/>
      <c r="B382" s="90" t="s">
        <v>731</v>
      </c>
    </row>
    <row r="383" spans="1:2">
      <c r="A383" s="36"/>
      <c r="B383" s="90" t="s">
        <v>731</v>
      </c>
    </row>
    <row r="384" spans="1:2">
      <c r="A384" s="36"/>
      <c r="B384" s="90" t="s">
        <v>731</v>
      </c>
    </row>
    <row r="385" spans="1:2">
      <c r="A385" s="36"/>
      <c r="B385" s="90" t="s">
        <v>731</v>
      </c>
    </row>
    <row r="386" spans="1:2">
      <c r="A386" s="36"/>
      <c r="B386" s="90" t="s">
        <v>731</v>
      </c>
    </row>
    <row r="387" spans="1:2">
      <c r="A387" s="36"/>
      <c r="B387" s="90" t="s">
        <v>731</v>
      </c>
    </row>
    <row r="388" spans="1:2">
      <c r="A388" s="36"/>
      <c r="B388" s="90" t="s">
        <v>731</v>
      </c>
    </row>
    <row r="389" spans="1:2">
      <c r="A389" s="36"/>
      <c r="B389" s="90" t="s">
        <v>731</v>
      </c>
    </row>
    <row r="390" spans="1:2">
      <c r="A390" s="36"/>
      <c r="B390" s="90" t="s">
        <v>731</v>
      </c>
    </row>
    <row r="391" spans="1:2">
      <c r="A391" s="36"/>
      <c r="B391" s="90" t="s">
        <v>731</v>
      </c>
    </row>
    <row r="392" spans="1:2">
      <c r="A392" s="36"/>
      <c r="B392" s="90" t="s">
        <v>731</v>
      </c>
    </row>
    <row r="393" spans="1:2">
      <c r="A393" s="36"/>
      <c r="B393" s="90" t="s">
        <v>731</v>
      </c>
    </row>
    <row r="394" spans="1:2">
      <c r="A394" s="36"/>
      <c r="B394" s="90" t="s">
        <v>731</v>
      </c>
    </row>
    <row r="395" spans="1:2">
      <c r="A395" s="36"/>
      <c r="B395" s="90" t="s">
        <v>731</v>
      </c>
    </row>
    <row r="396" spans="1:2">
      <c r="A396" s="36"/>
      <c r="B396" s="90" t="s">
        <v>731</v>
      </c>
    </row>
    <row r="397" spans="1:2">
      <c r="A397" s="36"/>
      <c r="B397" s="90" t="s">
        <v>731</v>
      </c>
    </row>
    <row r="398" spans="1:2">
      <c r="A398" s="36"/>
      <c r="B398" s="90" t="s">
        <v>731</v>
      </c>
    </row>
    <row r="399" spans="1:2">
      <c r="A399" s="36"/>
      <c r="B399" s="90" t="s">
        <v>731</v>
      </c>
    </row>
    <row r="400" spans="1:2">
      <c r="A400" s="36"/>
      <c r="B400" s="90" t="s">
        <v>731</v>
      </c>
    </row>
    <row r="401" spans="1:2">
      <c r="A401" s="36"/>
      <c r="B401" s="90" t="s">
        <v>731</v>
      </c>
    </row>
    <row r="402" spans="1:2">
      <c r="A402" s="36"/>
      <c r="B402" s="90" t="s">
        <v>731</v>
      </c>
    </row>
    <row r="403" spans="1:2">
      <c r="A403" s="36"/>
      <c r="B403" s="90" t="s">
        <v>731</v>
      </c>
    </row>
    <row r="404" spans="1:2">
      <c r="A404" s="36"/>
      <c r="B404" s="90" t="s">
        <v>731</v>
      </c>
    </row>
    <row r="405" spans="1:2">
      <c r="A405" s="36"/>
      <c r="B405" s="90" t="s">
        <v>731</v>
      </c>
    </row>
    <row r="406" spans="1:2">
      <c r="A406" s="36"/>
      <c r="B406" s="90" t="s">
        <v>731</v>
      </c>
    </row>
    <row r="407" spans="1:2">
      <c r="A407" s="36"/>
      <c r="B407" s="90" t="s">
        <v>731</v>
      </c>
    </row>
    <row r="408" spans="1:2">
      <c r="A408" s="36"/>
      <c r="B408" s="90" t="s">
        <v>731</v>
      </c>
    </row>
    <row r="409" spans="1:2">
      <c r="A409" s="36"/>
      <c r="B409" s="90" t="s">
        <v>731</v>
      </c>
    </row>
    <row r="410" spans="1:2">
      <c r="A410" s="36"/>
      <c r="B410" s="90" t="s">
        <v>731</v>
      </c>
    </row>
    <row r="411" spans="1:2">
      <c r="A411" s="36"/>
      <c r="B411" s="90" t="s">
        <v>731</v>
      </c>
    </row>
    <row r="412" spans="1:2">
      <c r="A412" s="36"/>
      <c r="B412" s="90" t="s">
        <v>731</v>
      </c>
    </row>
    <row r="413" spans="1:2">
      <c r="A413" s="36"/>
      <c r="B413" s="90" t="s">
        <v>731</v>
      </c>
    </row>
    <row r="414" spans="1:2">
      <c r="A414" s="36"/>
      <c r="B414" s="90" t="s">
        <v>731</v>
      </c>
    </row>
    <row r="415" spans="1:2">
      <c r="A415" s="36"/>
      <c r="B415" s="90" t="s">
        <v>731</v>
      </c>
    </row>
    <row r="416" spans="1:2">
      <c r="A416" s="36"/>
      <c r="B416" s="90" t="s">
        <v>731</v>
      </c>
    </row>
    <row r="417" spans="1:2">
      <c r="A417" s="36"/>
      <c r="B417" s="90" t="s">
        <v>731</v>
      </c>
    </row>
    <row r="418" spans="1:2">
      <c r="A418" s="36"/>
      <c r="B418" s="90" t="s">
        <v>731</v>
      </c>
    </row>
    <row r="419" spans="1:2">
      <c r="A419" s="36"/>
      <c r="B419" s="90" t="s">
        <v>731</v>
      </c>
    </row>
    <row r="420" spans="1:2">
      <c r="A420" s="36"/>
      <c r="B420" s="90" t="s">
        <v>731</v>
      </c>
    </row>
    <row r="421" spans="1:2">
      <c r="A421" s="36"/>
      <c r="B421" s="90" t="s">
        <v>731</v>
      </c>
    </row>
    <row r="422" spans="1:2">
      <c r="A422" s="36"/>
      <c r="B422" s="90" t="s">
        <v>733</v>
      </c>
    </row>
    <row r="423" spans="1:2">
      <c r="A423" s="36"/>
      <c r="B423" s="90" t="s">
        <v>731</v>
      </c>
    </row>
    <row r="424" spans="1:2">
      <c r="A424" s="36"/>
      <c r="B424" s="90" t="s">
        <v>731</v>
      </c>
    </row>
    <row r="425" spans="1:2">
      <c r="A425" s="36"/>
      <c r="B425" s="90" t="s">
        <v>731</v>
      </c>
    </row>
    <row r="426" spans="1:2">
      <c r="A426" s="36"/>
      <c r="B426" s="90" t="s">
        <v>731</v>
      </c>
    </row>
    <row r="427" spans="1:2">
      <c r="A427" s="36"/>
      <c r="B427" s="90" t="s">
        <v>731</v>
      </c>
    </row>
    <row r="428" spans="1:2">
      <c r="A428" s="36"/>
      <c r="B428" s="90" t="s">
        <v>731</v>
      </c>
    </row>
    <row r="429" spans="1:2">
      <c r="A429" s="36"/>
      <c r="B429" s="90" t="s">
        <v>731</v>
      </c>
    </row>
    <row r="430" spans="1:2">
      <c r="A430" s="36"/>
      <c r="B430" s="90" t="s">
        <v>731</v>
      </c>
    </row>
    <row r="431" spans="1:2">
      <c r="A431" s="36"/>
      <c r="B431" s="90" t="s">
        <v>731</v>
      </c>
    </row>
    <row r="432" spans="1:2">
      <c r="A432" s="36"/>
      <c r="B432" s="90" t="s">
        <v>731</v>
      </c>
    </row>
    <row r="433" spans="1:2">
      <c r="A433" s="36"/>
      <c r="B433" s="90" t="s">
        <v>731</v>
      </c>
    </row>
    <row r="434" spans="1:2">
      <c r="A434" s="36"/>
      <c r="B434" s="90" t="s">
        <v>731</v>
      </c>
    </row>
    <row r="435" spans="1:2">
      <c r="A435" s="36"/>
      <c r="B435" s="90" t="s">
        <v>731</v>
      </c>
    </row>
    <row r="436" spans="1:2">
      <c r="A436" s="36"/>
      <c r="B436" s="90" t="s">
        <v>731</v>
      </c>
    </row>
    <row r="437" spans="1:2">
      <c r="A437" s="36"/>
      <c r="B437" s="90" t="s">
        <v>731</v>
      </c>
    </row>
    <row r="438" spans="1:2">
      <c r="A438" s="36"/>
      <c r="B438" s="90" t="s">
        <v>731</v>
      </c>
    </row>
    <row r="439" spans="1:2">
      <c r="A439" s="36"/>
      <c r="B439" s="90" t="s">
        <v>731</v>
      </c>
    </row>
    <row r="440" spans="1:2">
      <c r="A440" s="36"/>
      <c r="B440" s="90" t="s">
        <v>731</v>
      </c>
    </row>
    <row r="441" spans="1:2">
      <c r="A441" s="36"/>
      <c r="B441" s="90" t="s">
        <v>731</v>
      </c>
    </row>
    <row r="442" spans="1:2">
      <c r="A442" s="36"/>
      <c r="B442" s="90" t="s">
        <v>731</v>
      </c>
    </row>
    <row r="443" spans="1:2">
      <c r="A443" s="36"/>
      <c r="B443" s="90" t="s">
        <v>731</v>
      </c>
    </row>
    <row r="444" spans="1:2">
      <c r="A444" s="36"/>
      <c r="B444" s="90" t="s">
        <v>731</v>
      </c>
    </row>
    <row r="445" spans="1:2">
      <c r="A445" s="36"/>
      <c r="B445" s="90" t="s">
        <v>731</v>
      </c>
    </row>
    <row r="446" spans="1:2">
      <c r="A446" s="36"/>
      <c r="B446" s="90" t="s">
        <v>731</v>
      </c>
    </row>
    <row r="447" spans="1:2">
      <c r="A447" s="36"/>
      <c r="B447" s="90" t="s">
        <v>731</v>
      </c>
    </row>
    <row r="448" spans="1:2">
      <c r="A448" s="36"/>
      <c r="B448" s="90" t="s">
        <v>731</v>
      </c>
    </row>
    <row r="449" spans="1:2">
      <c r="A449" s="36"/>
      <c r="B449" s="90" t="s">
        <v>731</v>
      </c>
    </row>
    <row r="450" spans="1:2">
      <c r="A450" s="36"/>
      <c r="B450" s="90" t="s">
        <v>731</v>
      </c>
    </row>
    <row r="451" spans="1:2">
      <c r="A451" s="36"/>
      <c r="B451" s="90" t="s">
        <v>731</v>
      </c>
    </row>
    <row r="452" spans="1:2">
      <c r="A452" s="36"/>
      <c r="B452" s="90" t="s">
        <v>731</v>
      </c>
    </row>
    <row r="453" spans="1:2">
      <c r="A453" s="36"/>
      <c r="B453" s="90" t="s">
        <v>731</v>
      </c>
    </row>
    <row r="454" spans="1:2">
      <c r="A454" s="36"/>
      <c r="B454" s="90" t="s">
        <v>731</v>
      </c>
    </row>
    <row r="455" spans="1:2">
      <c r="A455" s="36"/>
      <c r="B455" s="90" t="s">
        <v>731</v>
      </c>
    </row>
    <row r="456" spans="1:2">
      <c r="A456" s="36"/>
      <c r="B456" s="90" t="s">
        <v>731</v>
      </c>
    </row>
    <row r="457" spans="1:2">
      <c r="A457" s="36"/>
      <c r="B457" s="90" t="s">
        <v>731</v>
      </c>
    </row>
    <row r="458" spans="1:2">
      <c r="A458" s="36"/>
      <c r="B458" s="90" t="s">
        <v>731</v>
      </c>
    </row>
    <row r="459" spans="1:2">
      <c r="A459" s="36"/>
      <c r="B459" s="90" t="s">
        <v>731</v>
      </c>
    </row>
    <row r="460" spans="1:2">
      <c r="A460" s="36"/>
      <c r="B460" s="90" t="s">
        <v>731</v>
      </c>
    </row>
    <row r="461" spans="1:2">
      <c r="A461" s="36"/>
      <c r="B461" s="90" t="s">
        <v>731</v>
      </c>
    </row>
    <row r="462" spans="1:2">
      <c r="A462" s="36"/>
      <c r="B462" s="90" t="s">
        <v>731</v>
      </c>
    </row>
    <row r="463" spans="1:2">
      <c r="A463" s="36"/>
      <c r="B463" s="90" t="s">
        <v>731</v>
      </c>
    </row>
    <row r="464" spans="1:2">
      <c r="A464" s="36"/>
      <c r="B464" s="90" t="s">
        <v>731</v>
      </c>
    </row>
    <row r="465" spans="1:2">
      <c r="A465" s="36"/>
      <c r="B465" s="90" t="s">
        <v>731</v>
      </c>
    </row>
    <row r="466" spans="1:2">
      <c r="A466" s="36"/>
      <c r="B466" s="90" t="s">
        <v>731</v>
      </c>
    </row>
    <row r="467" spans="1:2">
      <c r="A467" s="36"/>
      <c r="B467" s="90" t="s">
        <v>731</v>
      </c>
    </row>
    <row r="468" spans="1:2">
      <c r="A468" s="36"/>
      <c r="B468" s="90" t="s">
        <v>731</v>
      </c>
    </row>
    <row r="469" spans="1:2">
      <c r="A469" s="36"/>
      <c r="B469" s="90" t="s">
        <v>731</v>
      </c>
    </row>
    <row r="470" spans="1:2">
      <c r="A470" s="36"/>
      <c r="B470" s="90" t="s">
        <v>731</v>
      </c>
    </row>
    <row r="471" spans="1:2">
      <c r="A471" s="36"/>
      <c r="B471" s="90" t="s">
        <v>731</v>
      </c>
    </row>
    <row r="472" spans="1:2">
      <c r="A472" s="36"/>
      <c r="B472" s="90" t="s">
        <v>731</v>
      </c>
    </row>
    <row r="473" spans="1:2">
      <c r="A473" s="36"/>
      <c r="B473" s="90" t="s">
        <v>731</v>
      </c>
    </row>
    <row r="474" spans="1:2">
      <c r="A474" s="36"/>
      <c r="B474" s="90" t="s">
        <v>731</v>
      </c>
    </row>
    <row r="475" spans="1:2">
      <c r="A475" s="36"/>
      <c r="B475" s="90" t="s">
        <v>731</v>
      </c>
    </row>
    <row r="476" spans="1:2">
      <c r="A476" s="36"/>
      <c r="B476" s="90" t="s">
        <v>731</v>
      </c>
    </row>
    <row r="477" spans="1:2">
      <c r="A477" s="36"/>
      <c r="B477" s="90" t="s">
        <v>731</v>
      </c>
    </row>
    <row r="478" spans="1:2">
      <c r="A478" s="36"/>
      <c r="B478" s="90" t="s">
        <v>731</v>
      </c>
    </row>
    <row r="479" spans="1:2">
      <c r="A479" s="36"/>
      <c r="B479" s="90" t="s">
        <v>731</v>
      </c>
    </row>
    <row r="480" spans="1:2">
      <c r="A480" s="36"/>
      <c r="B480" s="90" t="s">
        <v>731</v>
      </c>
    </row>
    <row r="481" spans="1:2">
      <c r="A481" s="36"/>
      <c r="B481" s="90" t="s">
        <v>731</v>
      </c>
    </row>
    <row r="482" spans="1:2">
      <c r="A482" s="36"/>
      <c r="B482" s="90" t="s">
        <v>731</v>
      </c>
    </row>
    <row r="483" spans="1:2">
      <c r="A483" s="36"/>
      <c r="B483" s="90" t="s">
        <v>731</v>
      </c>
    </row>
    <row r="484" spans="1:2">
      <c r="A484" s="36"/>
      <c r="B484" s="90" t="s">
        <v>731</v>
      </c>
    </row>
    <row r="485" spans="1:2">
      <c r="A485" s="36"/>
      <c r="B485" s="90" t="s">
        <v>731</v>
      </c>
    </row>
    <row r="486" spans="1:2">
      <c r="A486" s="36"/>
      <c r="B486" s="90" t="s">
        <v>731</v>
      </c>
    </row>
    <row r="487" spans="1:2">
      <c r="A487" s="36"/>
      <c r="B487" s="90" t="s">
        <v>731</v>
      </c>
    </row>
    <row r="488" spans="1:2">
      <c r="A488" s="36"/>
      <c r="B488" s="90" t="s">
        <v>731</v>
      </c>
    </row>
    <row r="489" spans="1:2">
      <c r="A489" s="36"/>
      <c r="B489" s="90" t="s">
        <v>731</v>
      </c>
    </row>
    <row r="490" spans="1:2">
      <c r="A490" s="36"/>
      <c r="B490" s="90" t="s">
        <v>731</v>
      </c>
    </row>
    <row r="491" spans="1:2">
      <c r="A491" s="36"/>
      <c r="B491" s="90" t="s">
        <v>731</v>
      </c>
    </row>
    <row r="492" spans="1:2">
      <c r="A492" s="36"/>
      <c r="B492" s="90" t="s">
        <v>731</v>
      </c>
    </row>
    <row r="493" spans="1:2">
      <c r="A493" s="36"/>
      <c r="B493" s="90" t="s">
        <v>731</v>
      </c>
    </row>
    <row r="494" spans="1:2">
      <c r="A494" s="36"/>
      <c r="B494" s="90" t="s">
        <v>731</v>
      </c>
    </row>
    <row r="495" spans="1:2">
      <c r="A495" s="36"/>
      <c r="B495" s="90" t="s">
        <v>731</v>
      </c>
    </row>
    <row r="496" spans="1:2">
      <c r="A496" s="36"/>
      <c r="B496" s="90" t="s">
        <v>731</v>
      </c>
    </row>
    <row r="497" spans="1:2">
      <c r="A497" s="36"/>
      <c r="B497" s="90" t="s">
        <v>731</v>
      </c>
    </row>
    <row r="498" spans="1:2">
      <c r="A498" s="36"/>
      <c r="B498" s="90" t="s">
        <v>731</v>
      </c>
    </row>
    <row r="499" spans="1:2">
      <c r="A499" s="36"/>
      <c r="B499" s="90" t="s">
        <v>742</v>
      </c>
    </row>
    <row r="500" spans="1:2">
      <c r="A500" s="36"/>
      <c r="B500" s="90" t="s">
        <v>731</v>
      </c>
    </row>
    <row r="501" spans="1:2">
      <c r="A501" s="36"/>
      <c r="B501" s="90" t="s">
        <v>731</v>
      </c>
    </row>
    <row r="502" spans="1:2">
      <c r="A502" s="36"/>
      <c r="B502" s="90" t="s">
        <v>731</v>
      </c>
    </row>
    <row r="503" spans="1:2">
      <c r="A503" s="36"/>
      <c r="B503" s="90" t="s">
        <v>731</v>
      </c>
    </row>
    <row r="504" spans="1:2">
      <c r="A504" s="36"/>
      <c r="B504" s="90" t="s">
        <v>731</v>
      </c>
    </row>
    <row r="505" spans="1:2">
      <c r="A505" s="36"/>
      <c r="B505" s="90" t="s">
        <v>731</v>
      </c>
    </row>
    <row r="506" spans="1:2">
      <c r="A506" s="36"/>
      <c r="B506" s="90" t="s">
        <v>731</v>
      </c>
    </row>
    <row r="507" spans="1:2">
      <c r="A507" s="36"/>
      <c r="B507" s="90" t="s">
        <v>731</v>
      </c>
    </row>
    <row r="508" spans="1:2">
      <c r="A508" s="36"/>
      <c r="B508" s="90" t="s">
        <v>731</v>
      </c>
    </row>
    <row r="509" spans="1:2">
      <c r="A509" s="36"/>
      <c r="B509" s="90" t="s">
        <v>731</v>
      </c>
    </row>
    <row r="510" spans="1:2">
      <c r="A510" s="36"/>
      <c r="B510" s="90" t="s">
        <v>731</v>
      </c>
    </row>
    <row r="511" spans="1:2">
      <c r="A511" s="36"/>
      <c r="B511" s="90" t="s">
        <v>731</v>
      </c>
    </row>
    <row r="512" spans="1:2">
      <c r="A512" s="36"/>
      <c r="B512" s="90" t="s">
        <v>731</v>
      </c>
    </row>
    <row r="513" spans="1:2">
      <c r="A513" s="36"/>
      <c r="B513" s="90" t="s">
        <v>731</v>
      </c>
    </row>
    <row r="514" spans="1:2">
      <c r="A514" s="36"/>
      <c r="B514" s="90" t="s">
        <v>731</v>
      </c>
    </row>
    <row r="515" spans="1:2">
      <c r="A515" s="36"/>
      <c r="B515" s="90" t="s">
        <v>731</v>
      </c>
    </row>
    <row r="516" spans="1:2">
      <c r="A516" s="36"/>
      <c r="B516" s="90" t="s">
        <v>731</v>
      </c>
    </row>
    <row r="517" spans="1:2">
      <c r="A517" s="36"/>
      <c r="B517" s="90" t="s">
        <v>731</v>
      </c>
    </row>
    <row r="518" spans="1:2">
      <c r="A518" s="36"/>
      <c r="B518" s="90" t="s">
        <v>731</v>
      </c>
    </row>
    <row r="519" spans="1:2">
      <c r="A519" s="36"/>
      <c r="B519" s="90" t="s">
        <v>731</v>
      </c>
    </row>
    <row r="520" spans="1:2">
      <c r="A520" s="36"/>
      <c r="B520" s="90" t="s">
        <v>731</v>
      </c>
    </row>
    <row r="521" spans="1:2">
      <c r="A521" s="36"/>
      <c r="B521" s="90" t="s">
        <v>731</v>
      </c>
    </row>
    <row r="522" spans="1:2">
      <c r="A522" s="36"/>
      <c r="B522" s="90" t="s">
        <v>731</v>
      </c>
    </row>
    <row r="523" spans="1:2">
      <c r="A523" s="36"/>
      <c r="B523" s="90" t="s">
        <v>731</v>
      </c>
    </row>
    <row r="524" spans="1:2">
      <c r="A524" s="36"/>
      <c r="B524" s="90" t="s">
        <v>731</v>
      </c>
    </row>
    <row r="525" spans="1:2">
      <c r="A525" s="36"/>
      <c r="B525" s="90" t="s">
        <v>731</v>
      </c>
    </row>
    <row r="526" spans="1:2">
      <c r="A526" s="36"/>
      <c r="B526" s="90" t="s">
        <v>731</v>
      </c>
    </row>
    <row r="527" spans="1:2">
      <c r="A527" s="36"/>
      <c r="B527" s="90" t="s">
        <v>731</v>
      </c>
    </row>
    <row r="528" spans="1:2">
      <c r="A528" s="36"/>
      <c r="B528" s="90" t="s">
        <v>731</v>
      </c>
    </row>
    <row r="529" spans="1:2">
      <c r="A529" s="36"/>
      <c r="B529" s="90" t="s">
        <v>731</v>
      </c>
    </row>
    <row r="530" spans="1:2">
      <c r="A530" s="36"/>
      <c r="B530" s="90" t="s">
        <v>731</v>
      </c>
    </row>
    <row r="531" spans="1:2">
      <c r="A531" s="36"/>
      <c r="B531" s="90" t="s">
        <v>731</v>
      </c>
    </row>
    <row r="532" spans="1:2">
      <c r="A532" s="36"/>
      <c r="B532" s="90" t="s">
        <v>731</v>
      </c>
    </row>
    <row r="533" spans="1:2">
      <c r="A533" s="36"/>
      <c r="B533" s="90" t="s">
        <v>731</v>
      </c>
    </row>
    <row r="534" spans="1:2">
      <c r="A534" s="36"/>
      <c r="B534" s="90" t="s">
        <v>731</v>
      </c>
    </row>
    <row r="535" spans="1:2">
      <c r="A535" s="36"/>
      <c r="B535" s="90" t="s">
        <v>731</v>
      </c>
    </row>
    <row r="536" spans="1:2">
      <c r="A536" s="36"/>
      <c r="B536" s="90" t="s">
        <v>731</v>
      </c>
    </row>
    <row r="537" spans="1:2">
      <c r="A537" s="36"/>
      <c r="B537" s="90" t="s">
        <v>731</v>
      </c>
    </row>
    <row r="538" spans="1:2">
      <c r="A538" s="36"/>
      <c r="B538" s="90" t="s">
        <v>731</v>
      </c>
    </row>
    <row r="539" spans="1:2">
      <c r="A539" s="36"/>
      <c r="B539" s="90" t="s">
        <v>731</v>
      </c>
    </row>
    <row r="540" spans="1:2">
      <c r="A540" s="36"/>
      <c r="B540" s="90" t="s">
        <v>731</v>
      </c>
    </row>
    <row r="541" spans="1:2">
      <c r="A541" s="36"/>
      <c r="B541" s="90" t="s">
        <v>731</v>
      </c>
    </row>
    <row r="542" spans="1:2">
      <c r="A542" s="36"/>
      <c r="B542" s="90" t="s">
        <v>731</v>
      </c>
    </row>
    <row r="543" spans="1:2">
      <c r="A543" s="36"/>
      <c r="B543" s="90" t="s">
        <v>731</v>
      </c>
    </row>
    <row r="544" spans="1:2">
      <c r="A544" s="36"/>
      <c r="B544" s="90" t="s">
        <v>731</v>
      </c>
    </row>
    <row r="545" spans="1:2">
      <c r="A545" s="36"/>
      <c r="B545" s="90" t="s">
        <v>731</v>
      </c>
    </row>
    <row r="546" spans="1:2">
      <c r="A546" s="36"/>
      <c r="B546" s="90" t="s">
        <v>731</v>
      </c>
    </row>
    <row r="547" spans="1:2">
      <c r="A547" s="36"/>
      <c r="B547" s="90" t="s">
        <v>731</v>
      </c>
    </row>
    <row r="548" spans="1:2">
      <c r="A548" s="36"/>
      <c r="B548" s="90" t="s">
        <v>731</v>
      </c>
    </row>
    <row r="549" spans="1:2">
      <c r="A549" s="36"/>
      <c r="B549" s="90" t="s">
        <v>731</v>
      </c>
    </row>
    <row r="550" spans="1:2">
      <c r="A550" s="36"/>
      <c r="B550" s="90" t="s">
        <v>731</v>
      </c>
    </row>
    <row r="551" spans="1:2">
      <c r="A551" s="36"/>
      <c r="B551" s="90" t="s">
        <v>731</v>
      </c>
    </row>
    <row r="552" spans="1:2">
      <c r="A552" s="36"/>
      <c r="B552" s="90" t="s">
        <v>731</v>
      </c>
    </row>
    <row r="553" spans="1:2">
      <c r="A553" s="36"/>
      <c r="B553" s="90" t="s">
        <v>731</v>
      </c>
    </row>
    <row r="554" spans="1:2">
      <c r="A554" s="36"/>
      <c r="B554" s="90" t="s">
        <v>731</v>
      </c>
    </row>
    <row r="555" spans="1:2">
      <c r="A555" s="36"/>
      <c r="B555" s="90" t="s">
        <v>731</v>
      </c>
    </row>
    <row r="556" spans="1:2">
      <c r="A556" s="36"/>
      <c r="B556" s="90" t="s">
        <v>731</v>
      </c>
    </row>
    <row r="557" spans="1:2">
      <c r="A557" s="36"/>
      <c r="B557" s="90" t="s">
        <v>731</v>
      </c>
    </row>
    <row r="558" spans="1:2">
      <c r="A558" s="36"/>
      <c r="B558" s="90" t="s">
        <v>731</v>
      </c>
    </row>
    <row r="559" spans="1:2">
      <c r="A559" s="36"/>
      <c r="B559" s="90" t="s">
        <v>731</v>
      </c>
    </row>
    <row r="560" spans="1:2">
      <c r="A560" s="36"/>
      <c r="B560" s="90" t="s">
        <v>731</v>
      </c>
    </row>
    <row r="561" spans="1:2">
      <c r="A561" s="36"/>
      <c r="B561" s="90" t="s">
        <v>731</v>
      </c>
    </row>
    <row r="562" spans="1:2">
      <c r="A562" s="36"/>
      <c r="B562" s="90" t="s">
        <v>731</v>
      </c>
    </row>
    <row r="563" spans="1:2">
      <c r="A563" s="36"/>
      <c r="B563" s="90" t="s">
        <v>731</v>
      </c>
    </row>
    <row r="564" spans="1:2">
      <c r="A564" s="36"/>
      <c r="B564" s="90" t="s">
        <v>731</v>
      </c>
    </row>
    <row r="565" spans="1:2">
      <c r="A565" s="36"/>
      <c r="B565" s="90" t="s">
        <v>731</v>
      </c>
    </row>
    <row r="566" spans="1:2">
      <c r="A566" s="36"/>
      <c r="B566" s="90" t="s">
        <v>731</v>
      </c>
    </row>
    <row r="567" spans="1:2">
      <c r="A567" s="36"/>
      <c r="B567" s="90" t="s">
        <v>731</v>
      </c>
    </row>
    <row r="568" spans="1:2">
      <c r="A568" s="36"/>
      <c r="B568" s="90" t="s">
        <v>731</v>
      </c>
    </row>
    <row r="569" spans="1:2">
      <c r="A569" s="36"/>
      <c r="B569" s="90" t="s">
        <v>731</v>
      </c>
    </row>
    <row r="570" spans="1:2">
      <c r="A570" s="36"/>
      <c r="B570" s="90" t="s">
        <v>731</v>
      </c>
    </row>
    <row r="571" spans="1:2">
      <c r="A571" s="36"/>
      <c r="B571" s="90" t="s">
        <v>731</v>
      </c>
    </row>
    <row r="572" spans="1:2">
      <c r="A572" s="36"/>
      <c r="B572" s="90" t="s">
        <v>731</v>
      </c>
    </row>
    <row r="573" spans="1:2">
      <c r="A573" s="36"/>
      <c r="B573" s="90" t="s">
        <v>731</v>
      </c>
    </row>
    <row r="574" spans="1:2">
      <c r="A574" s="36"/>
      <c r="B574" s="90" t="s">
        <v>731</v>
      </c>
    </row>
    <row r="575" spans="1:2">
      <c r="A575" s="36"/>
      <c r="B575" s="90" t="s">
        <v>731</v>
      </c>
    </row>
    <row r="576" spans="1:2">
      <c r="A576" s="36"/>
      <c r="B576" s="90" t="s">
        <v>731</v>
      </c>
    </row>
    <row r="577" spans="1:2">
      <c r="A577" s="36"/>
      <c r="B577" s="90" t="s">
        <v>731</v>
      </c>
    </row>
    <row r="578" spans="1:2">
      <c r="A578" s="36"/>
      <c r="B578" s="90" t="s">
        <v>731</v>
      </c>
    </row>
    <row r="579" spans="1:2">
      <c r="A579" s="36"/>
      <c r="B579" s="90" t="s">
        <v>731</v>
      </c>
    </row>
    <row r="580" spans="1:2">
      <c r="A580" s="36"/>
      <c r="B580" s="90" t="s">
        <v>731</v>
      </c>
    </row>
    <row r="581" spans="1:2">
      <c r="A581" s="36"/>
      <c r="B581" s="90" t="s">
        <v>731</v>
      </c>
    </row>
    <row r="582" spans="1:2">
      <c r="A582" s="36"/>
      <c r="B582" s="90" t="s">
        <v>731</v>
      </c>
    </row>
    <row r="583" spans="1:2">
      <c r="A583" s="36"/>
      <c r="B583" s="90" t="s">
        <v>731</v>
      </c>
    </row>
    <row r="584" spans="1:2">
      <c r="A584" s="36"/>
      <c r="B584" s="90" t="s">
        <v>731</v>
      </c>
    </row>
    <row r="585" spans="1:2">
      <c r="A585" s="36"/>
      <c r="B585" s="90" t="s">
        <v>731</v>
      </c>
    </row>
    <row r="586" spans="1:2">
      <c r="A586" s="36"/>
      <c r="B586" s="90" t="s">
        <v>731</v>
      </c>
    </row>
    <row r="587" spans="1:2">
      <c r="A587" s="36"/>
      <c r="B587" s="90" t="s">
        <v>731</v>
      </c>
    </row>
    <row r="588" spans="1:2">
      <c r="A588" s="36"/>
      <c r="B588" s="90" t="s">
        <v>731</v>
      </c>
    </row>
    <row r="589" spans="1:2">
      <c r="A589" s="36"/>
      <c r="B589" s="90" t="s">
        <v>731</v>
      </c>
    </row>
    <row r="590" spans="1:2">
      <c r="A590" s="36"/>
      <c r="B590" s="90" t="s">
        <v>731</v>
      </c>
    </row>
    <row r="591" spans="1:2">
      <c r="A591" s="36"/>
      <c r="B591" s="90" t="s">
        <v>731</v>
      </c>
    </row>
    <row r="592" spans="1:2">
      <c r="A592" s="36"/>
      <c r="B592" s="90" t="s">
        <v>731</v>
      </c>
    </row>
    <row r="593" spans="1:2">
      <c r="A593" s="36"/>
      <c r="B593" s="90" t="s">
        <v>731</v>
      </c>
    </row>
    <row r="594" spans="1:2">
      <c r="A594" s="36"/>
      <c r="B594" s="90" t="s">
        <v>731</v>
      </c>
    </row>
    <row r="595" spans="1:2">
      <c r="A595" s="36"/>
      <c r="B595" s="90" t="s">
        <v>731</v>
      </c>
    </row>
    <row r="596" spans="1:2">
      <c r="A596" s="36"/>
      <c r="B596" s="90" t="s">
        <v>731</v>
      </c>
    </row>
    <row r="597" spans="1:2">
      <c r="A597" s="36"/>
      <c r="B597" s="90" t="s">
        <v>731</v>
      </c>
    </row>
    <row r="598" spans="1:2">
      <c r="A598" s="36"/>
      <c r="B598" s="90" t="s">
        <v>731</v>
      </c>
    </row>
    <row r="599" spans="1:2">
      <c r="A599" s="36"/>
      <c r="B599" s="90" t="s">
        <v>731</v>
      </c>
    </row>
    <row r="600" spans="1:2">
      <c r="A600" s="36"/>
      <c r="B600" s="90" t="s">
        <v>731</v>
      </c>
    </row>
    <row r="601" spans="1:2">
      <c r="A601" s="36"/>
      <c r="B601" s="90" t="s">
        <v>731</v>
      </c>
    </row>
    <row r="602" spans="1:2">
      <c r="A602" s="36"/>
      <c r="B602" s="90" t="s">
        <v>731</v>
      </c>
    </row>
    <row r="603" spans="1:2">
      <c r="A603" s="36"/>
      <c r="B603" s="90" t="s">
        <v>731</v>
      </c>
    </row>
    <row r="604" spans="1:2">
      <c r="A604" s="36"/>
      <c r="B604" s="90" t="s">
        <v>731</v>
      </c>
    </row>
    <row r="605" spans="1:2">
      <c r="A605" s="36"/>
      <c r="B605" s="90" t="s">
        <v>731</v>
      </c>
    </row>
    <row r="606" spans="1:2">
      <c r="A606" s="36"/>
      <c r="B606" s="90" t="s">
        <v>734</v>
      </c>
    </row>
    <row r="607" spans="1:2">
      <c r="A607" s="36"/>
      <c r="B607" s="90" t="s">
        <v>731</v>
      </c>
    </row>
    <row r="608" spans="1:2">
      <c r="A608" s="36"/>
      <c r="B608" s="90" t="s">
        <v>731</v>
      </c>
    </row>
    <row r="609" spans="1:2">
      <c r="A609" s="36"/>
      <c r="B609" s="90" t="s">
        <v>731</v>
      </c>
    </row>
    <row r="610" spans="1:2">
      <c r="A610" s="36"/>
      <c r="B610" s="90" t="s">
        <v>731</v>
      </c>
    </row>
    <row r="611" spans="1:2">
      <c r="A611" s="36"/>
      <c r="B611" s="90" t="s">
        <v>731</v>
      </c>
    </row>
    <row r="612" spans="1:2">
      <c r="A612" s="36"/>
      <c r="B612" s="90" t="s">
        <v>731</v>
      </c>
    </row>
    <row r="613" spans="1:2">
      <c r="A613" s="36"/>
      <c r="B613" s="90" t="s">
        <v>731</v>
      </c>
    </row>
    <row r="614" spans="1:2">
      <c r="A614" s="36"/>
      <c r="B614" s="90" t="s">
        <v>731</v>
      </c>
    </row>
    <row r="615" spans="1:2">
      <c r="A615" s="36"/>
      <c r="B615" s="90" t="s">
        <v>731</v>
      </c>
    </row>
    <row r="616" spans="1:2">
      <c r="A616" s="36"/>
      <c r="B616" s="90" t="s">
        <v>731</v>
      </c>
    </row>
    <row r="617" spans="1:2">
      <c r="A617" s="36"/>
      <c r="B617" s="90" t="s">
        <v>731</v>
      </c>
    </row>
    <row r="618" spans="1:2">
      <c r="A618" s="36"/>
      <c r="B618" s="90" t="s">
        <v>731</v>
      </c>
    </row>
    <row r="619" spans="1:2">
      <c r="A619" s="36"/>
      <c r="B619" s="90" t="s">
        <v>731</v>
      </c>
    </row>
    <row r="620" spans="1:2">
      <c r="A620" s="36"/>
      <c r="B620" s="90" t="s">
        <v>731</v>
      </c>
    </row>
    <row r="621" spans="1:2">
      <c r="A621" s="36"/>
      <c r="B621" s="90" t="s">
        <v>731</v>
      </c>
    </row>
    <row r="622" spans="1:2">
      <c r="A622" s="36"/>
      <c r="B622" s="90" t="s">
        <v>731</v>
      </c>
    </row>
    <row r="623" spans="1:2">
      <c r="A623" s="36"/>
      <c r="B623" s="90" t="s">
        <v>731</v>
      </c>
    </row>
    <row r="624" spans="1:2">
      <c r="A624" s="36"/>
      <c r="B624" s="90" t="s">
        <v>731</v>
      </c>
    </row>
    <row r="625" spans="1:2">
      <c r="A625" s="36"/>
      <c r="B625" s="90" t="s">
        <v>731</v>
      </c>
    </row>
    <row r="626" spans="1:2">
      <c r="A626" s="36"/>
      <c r="B626" s="90" t="s">
        <v>731</v>
      </c>
    </row>
    <row r="627" spans="1:2">
      <c r="A627" s="36"/>
      <c r="B627" s="90" t="s">
        <v>731</v>
      </c>
    </row>
    <row r="628" spans="1:2">
      <c r="A628" s="36"/>
      <c r="B628" s="90" t="s">
        <v>731</v>
      </c>
    </row>
    <row r="629" spans="1:2">
      <c r="A629" s="36"/>
      <c r="B629" s="90" t="s">
        <v>731</v>
      </c>
    </row>
    <row r="630" spans="1:2">
      <c r="A630" s="36"/>
      <c r="B630" s="90" t="s">
        <v>731</v>
      </c>
    </row>
    <row r="631" spans="1:2">
      <c r="A631" s="36"/>
      <c r="B631" s="90" t="s">
        <v>731</v>
      </c>
    </row>
    <row r="632" spans="1:2">
      <c r="A632" s="36"/>
      <c r="B632" s="90" t="s">
        <v>731</v>
      </c>
    </row>
    <row r="633" spans="1:2">
      <c r="A633" s="36"/>
      <c r="B633" s="90" t="s">
        <v>731</v>
      </c>
    </row>
    <row r="634" spans="1:2">
      <c r="A634" s="36"/>
      <c r="B634" s="90" t="s">
        <v>731</v>
      </c>
    </row>
    <row r="635" spans="1:2">
      <c r="A635" s="36"/>
      <c r="B635" s="90" t="s">
        <v>737</v>
      </c>
    </row>
    <row r="636" spans="1:2">
      <c r="A636" s="36"/>
      <c r="B636" s="90" t="s">
        <v>731</v>
      </c>
    </row>
    <row r="637" spans="1:2">
      <c r="A637" s="36"/>
      <c r="B637" s="90" t="s">
        <v>731</v>
      </c>
    </row>
    <row r="638" spans="1:2">
      <c r="A638" s="36"/>
      <c r="B638" s="90" t="s">
        <v>731</v>
      </c>
    </row>
    <row r="639" spans="1:2">
      <c r="A639" s="36"/>
      <c r="B639" s="90" t="s">
        <v>731</v>
      </c>
    </row>
    <row r="640" spans="1:2">
      <c r="A640" s="36"/>
      <c r="B640" s="90" t="s">
        <v>731</v>
      </c>
    </row>
    <row r="641" spans="1:2">
      <c r="A641" s="36"/>
      <c r="B641" s="90" t="s">
        <v>731</v>
      </c>
    </row>
    <row r="642" spans="1:2">
      <c r="A642" s="36"/>
      <c r="B642" s="90" t="s">
        <v>731</v>
      </c>
    </row>
    <row r="643" spans="1:2">
      <c r="A643" s="36"/>
      <c r="B643" s="90" t="s">
        <v>731</v>
      </c>
    </row>
    <row r="644" spans="1:2">
      <c r="A644" s="36"/>
      <c r="B644" s="90" t="s">
        <v>731</v>
      </c>
    </row>
    <row r="645" spans="1:2">
      <c r="A645" s="36"/>
      <c r="B645" s="90" t="s">
        <v>731</v>
      </c>
    </row>
    <row r="646" spans="1:2">
      <c r="A646" s="36"/>
      <c r="B646" s="90" t="s">
        <v>731</v>
      </c>
    </row>
    <row r="647" spans="1:2">
      <c r="A647" s="36"/>
      <c r="B647" s="90" t="s">
        <v>731</v>
      </c>
    </row>
    <row r="648" spans="1:2">
      <c r="A648" s="36"/>
      <c r="B648" s="90" t="s">
        <v>731</v>
      </c>
    </row>
    <row r="649" spans="1:2">
      <c r="A649" s="36"/>
      <c r="B649" s="90" t="s">
        <v>731</v>
      </c>
    </row>
    <row r="650" spans="1:2">
      <c r="A650" s="36"/>
      <c r="B650" s="90" t="s">
        <v>731</v>
      </c>
    </row>
    <row r="651" spans="1:2">
      <c r="A651" s="36"/>
      <c r="B651" s="90" t="s">
        <v>738</v>
      </c>
    </row>
    <row r="652" spans="1:2">
      <c r="A652" s="36"/>
      <c r="B652" s="90" t="s">
        <v>731</v>
      </c>
    </row>
    <row r="653" spans="1:2">
      <c r="A653" s="36"/>
      <c r="B653" s="90" t="s">
        <v>731</v>
      </c>
    </row>
    <row r="654" spans="1:2">
      <c r="A654" s="36"/>
      <c r="B654" s="90" t="s">
        <v>731</v>
      </c>
    </row>
    <row r="655" spans="1:2">
      <c r="A655" s="36"/>
      <c r="B655" s="90" t="s">
        <v>731</v>
      </c>
    </row>
    <row r="656" spans="1:2">
      <c r="A656" s="36"/>
      <c r="B656" s="90" t="s">
        <v>731</v>
      </c>
    </row>
    <row r="657" spans="1:2">
      <c r="A657" s="36"/>
      <c r="B657" s="90" t="s">
        <v>731</v>
      </c>
    </row>
    <row r="658" spans="1:2">
      <c r="A658" s="36"/>
      <c r="B658" s="90" t="s">
        <v>731</v>
      </c>
    </row>
    <row r="659" spans="1:2">
      <c r="A659" s="36"/>
      <c r="B659" s="90" t="s">
        <v>731</v>
      </c>
    </row>
    <row r="660" spans="1:2">
      <c r="A660" s="36"/>
      <c r="B660" s="90" t="s">
        <v>731</v>
      </c>
    </row>
    <row r="661" spans="1:2">
      <c r="A661" s="36"/>
      <c r="B661" s="90" t="s">
        <v>731</v>
      </c>
    </row>
    <row r="662" spans="1:2">
      <c r="A662" s="36"/>
      <c r="B662" s="90" t="s">
        <v>731</v>
      </c>
    </row>
    <row r="663" spans="1:2">
      <c r="A663" s="36"/>
      <c r="B663" s="90" t="s">
        <v>731</v>
      </c>
    </row>
    <row r="664" spans="1:2">
      <c r="A664" s="36"/>
      <c r="B664" s="90" t="s">
        <v>731</v>
      </c>
    </row>
    <row r="665" spans="1:2">
      <c r="A665" s="36"/>
      <c r="B665" s="90" t="s">
        <v>731</v>
      </c>
    </row>
    <row r="666" spans="1:2">
      <c r="A666" s="36"/>
      <c r="B666" s="90" t="s">
        <v>731</v>
      </c>
    </row>
    <row r="667" spans="1:2">
      <c r="A667" s="36"/>
      <c r="B667" s="90" t="s">
        <v>731</v>
      </c>
    </row>
    <row r="668" spans="1:2">
      <c r="A668" s="36"/>
      <c r="B668" s="90" t="s">
        <v>731</v>
      </c>
    </row>
    <row r="669" spans="1:2">
      <c r="A669" s="36"/>
      <c r="B669" s="90" t="s">
        <v>731</v>
      </c>
    </row>
    <row r="670" spans="1:2">
      <c r="A670" s="36"/>
      <c r="B670" s="90" t="s">
        <v>731</v>
      </c>
    </row>
    <row r="671" spans="1:2">
      <c r="A671" s="36"/>
      <c r="B671" s="90" t="s">
        <v>731</v>
      </c>
    </row>
    <row r="672" spans="1:2">
      <c r="A672" s="36"/>
      <c r="B672" s="90" t="s">
        <v>731</v>
      </c>
    </row>
    <row r="673" spans="1:2">
      <c r="A673" s="36"/>
      <c r="B673" s="90" t="s">
        <v>731</v>
      </c>
    </row>
    <row r="674" spans="1:2">
      <c r="A674" s="36"/>
      <c r="B674" s="90" t="s">
        <v>731</v>
      </c>
    </row>
    <row r="675" spans="1:2">
      <c r="A675" s="36"/>
      <c r="B675" s="90" t="s">
        <v>731</v>
      </c>
    </row>
    <row r="676" spans="1:2">
      <c r="A676" s="36"/>
      <c r="B676" s="90" t="s">
        <v>731</v>
      </c>
    </row>
    <row r="677" spans="1:2">
      <c r="A677" s="36"/>
      <c r="B677" s="90" t="s">
        <v>731</v>
      </c>
    </row>
    <row r="678" spans="1:2">
      <c r="A678" s="36"/>
      <c r="B678" s="90" t="s">
        <v>731</v>
      </c>
    </row>
    <row r="679" spans="1:2">
      <c r="A679" s="36"/>
      <c r="B679" s="90" t="s">
        <v>731</v>
      </c>
    </row>
    <row r="680" spans="1:2">
      <c r="A680" s="36"/>
      <c r="B680" s="90" t="s">
        <v>731</v>
      </c>
    </row>
    <row r="681" spans="1:2">
      <c r="A681" s="36"/>
      <c r="B681" s="90" t="s">
        <v>731</v>
      </c>
    </row>
    <row r="682" spans="1:2">
      <c r="A682" s="36"/>
      <c r="B682" s="90" t="s">
        <v>731</v>
      </c>
    </row>
    <row r="683" spans="1:2">
      <c r="A683" s="36"/>
      <c r="B683" s="90" t="s">
        <v>731</v>
      </c>
    </row>
    <row r="684" spans="1:2">
      <c r="A684" s="36"/>
      <c r="B684" s="90" t="s">
        <v>731</v>
      </c>
    </row>
    <row r="685" spans="1:2">
      <c r="A685" s="36"/>
      <c r="B685" s="90" t="s">
        <v>731</v>
      </c>
    </row>
    <row r="686" spans="1:2">
      <c r="A686" s="36"/>
      <c r="B686" s="90" t="s">
        <v>731</v>
      </c>
    </row>
    <row r="687" spans="1:2">
      <c r="A687" s="36"/>
      <c r="B687" s="90" t="s">
        <v>731</v>
      </c>
    </row>
    <row r="688" spans="1:2">
      <c r="A688" s="36"/>
      <c r="B688" s="90" t="s">
        <v>731</v>
      </c>
    </row>
    <row r="689" spans="1:2">
      <c r="A689" s="36"/>
      <c r="B689" s="90" t="s">
        <v>731</v>
      </c>
    </row>
    <row r="690" spans="1:2">
      <c r="A690" s="36"/>
      <c r="B690" s="90" t="s">
        <v>731</v>
      </c>
    </row>
    <row r="691" spans="1:2">
      <c r="A691" s="36"/>
      <c r="B691" s="90" t="s">
        <v>731</v>
      </c>
    </row>
    <row r="692" spans="1:2">
      <c r="A692" s="36"/>
      <c r="B692" s="90" t="s">
        <v>731</v>
      </c>
    </row>
    <row r="693" spans="1:2">
      <c r="A693" s="36"/>
      <c r="B693" s="90" t="s">
        <v>731</v>
      </c>
    </row>
    <row r="694" spans="1:2">
      <c r="A694" s="36"/>
      <c r="B694" s="90" t="s">
        <v>731</v>
      </c>
    </row>
    <row r="695" spans="1:2">
      <c r="A695" s="36"/>
      <c r="B695" s="90" t="s">
        <v>731</v>
      </c>
    </row>
    <row r="696" spans="1:2">
      <c r="A696" s="36"/>
      <c r="B696" s="90" t="s">
        <v>731</v>
      </c>
    </row>
    <row r="697" spans="1:2">
      <c r="A697" s="36"/>
      <c r="B697" s="90" t="s">
        <v>731</v>
      </c>
    </row>
    <row r="698" spans="1:2">
      <c r="A698" s="36"/>
      <c r="B698" s="90" t="s">
        <v>731</v>
      </c>
    </row>
    <row r="699" spans="1:2">
      <c r="A699" s="36"/>
      <c r="B699" s="90" t="s">
        <v>731</v>
      </c>
    </row>
    <row r="700" spans="1:2">
      <c r="A700" s="36"/>
      <c r="B700" s="90" t="s">
        <v>731</v>
      </c>
    </row>
    <row r="701" spans="1:2">
      <c r="A701" s="36"/>
      <c r="B701" s="90" t="s">
        <v>731</v>
      </c>
    </row>
    <row r="702" spans="1:2">
      <c r="A702" s="36"/>
      <c r="B702" s="90" t="s">
        <v>731</v>
      </c>
    </row>
    <row r="703" spans="1:2">
      <c r="A703" s="36"/>
      <c r="B703" s="90" t="s">
        <v>731</v>
      </c>
    </row>
    <row r="704" spans="1:2">
      <c r="A704" s="36"/>
      <c r="B704" s="90" t="s">
        <v>731</v>
      </c>
    </row>
    <row r="705" spans="1:2">
      <c r="A705" s="36"/>
      <c r="B705" s="90" t="s">
        <v>731</v>
      </c>
    </row>
    <row r="706" spans="1:2">
      <c r="A706" s="36"/>
      <c r="B706" s="90" t="s">
        <v>731</v>
      </c>
    </row>
    <row r="707" spans="1:2">
      <c r="A707" s="36"/>
      <c r="B707" s="90" t="s">
        <v>731</v>
      </c>
    </row>
    <row r="708" spans="1:2">
      <c r="A708" s="36"/>
      <c r="B708" s="90" t="s">
        <v>731</v>
      </c>
    </row>
    <row r="709" spans="1:2">
      <c r="A709" s="36"/>
      <c r="B709" s="90" t="s">
        <v>731</v>
      </c>
    </row>
    <row r="710" spans="1:2">
      <c r="A710" s="36"/>
      <c r="B710" s="90" t="s">
        <v>731</v>
      </c>
    </row>
    <row r="711" spans="1:2">
      <c r="A711" s="36"/>
      <c r="B711" s="90" t="s">
        <v>731</v>
      </c>
    </row>
    <row r="712" spans="1:2">
      <c r="A712" s="36"/>
      <c r="B712" s="90" t="s">
        <v>731</v>
      </c>
    </row>
    <row r="713" spans="1:2">
      <c r="A713" s="36"/>
      <c r="B713" s="90" t="s">
        <v>731</v>
      </c>
    </row>
    <row r="714" spans="1:2">
      <c r="A714" s="36"/>
      <c r="B714" s="90" t="s">
        <v>731</v>
      </c>
    </row>
    <row r="715" spans="1:2">
      <c r="A715" s="36"/>
      <c r="B715" s="90" t="s">
        <v>731</v>
      </c>
    </row>
    <row r="716" spans="1:2">
      <c r="A716" s="36"/>
      <c r="B716" s="90" t="s">
        <v>731</v>
      </c>
    </row>
    <row r="717" spans="1:2">
      <c r="A717" s="36"/>
      <c r="B717" s="90" t="s">
        <v>731</v>
      </c>
    </row>
    <row r="718" spans="1:2">
      <c r="A718" s="36"/>
      <c r="B718" s="90" t="s">
        <v>731</v>
      </c>
    </row>
    <row r="719" spans="1:2">
      <c r="A719" s="36"/>
      <c r="B719" s="90" t="s">
        <v>731</v>
      </c>
    </row>
    <row r="720" spans="1:2">
      <c r="A720" s="36"/>
      <c r="B720" s="90" t="s">
        <v>731</v>
      </c>
    </row>
    <row r="721" spans="1:2">
      <c r="A721" s="36"/>
      <c r="B721" s="90" t="s">
        <v>731</v>
      </c>
    </row>
    <row r="722" spans="1:2">
      <c r="A722" s="36"/>
      <c r="B722" s="90" t="s">
        <v>731</v>
      </c>
    </row>
    <row r="723" spans="1:2">
      <c r="A723" s="36"/>
      <c r="B723" s="90" t="s">
        <v>731</v>
      </c>
    </row>
    <row r="724" spans="1:2">
      <c r="A724" s="36"/>
      <c r="B724" s="90" t="s">
        <v>731</v>
      </c>
    </row>
    <row r="725" spans="1:2">
      <c r="A725" s="36"/>
      <c r="B725" s="90" t="s">
        <v>731</v>
      </c>
    </row>
    <row r="726" spans="1:2">
      <c r="A726" s="36"/>
      <c r="B726" s="90" t="s">
        <v>731</v>
      </c>
    </row>
    <row r="727" spans="1:2">
      <c r="A727" s="36"/>
      <c r="B727" s="90" t="s">
        <v>731</v>
      </c>
    </row>
    <row r="728" spans="1:2">
      <c r="A728" s="36"/>
      <c r="B728" s="90" t="s">
        <v>731</v>
      </c>
    </row>
    <row r="729" spans="1:2">
      <c r="A729" s="36"/>
      <c r="B729" s="90" t="s">
        <v>731</v>
      </c>
    </row>
    <row r="730" spans="1:2">
      <c r="A730" s="36"/>
      <c r="B730" s="90" t="s">
        <v>731</v>
      </c>
    </row>
    <row r="731" spans="1:2">
      <c r="A731" s="36"/>
      <c r="B731" s="90" t="s">
        <v>731</v>
      </c>
    </row>
    <row r="732" spans="1:2">
      <c r="A732" s="36"/>
      <c r="B732" s="90" t="s">
        <v>731</v>
      </c>
    </row>
    <row r="733" spans="1:2">
      <c r="A733" s="36"/>
      <c r="B733" s="90" t="s">
        <v>731</v>
      </c>
    </row>
    <row r="734" spans="1:2">
      <c r="A734" s="36"/>
      <c r="B734" s="90" t="s">
        <v>731</v>
      </c>
    </row>
    <row r="735" spans="1:2">
      <c r="A735" s="36"/>
      <c r="B735" s="90" t="s">
        <v>733</v>
      </c>
    </row>
    <row r="736" spans="1:2">
      <c r="A736" s="36"/>
      <c r="B736" s="90" t="s">
        <v>731</v>
      </c>
    </row>
    <row r="737" spans="1:2">
      <c r="A737" s="36"/>
      <c r="B737" s="90" t="s">
        <v>731</v>
      </c>
    </row>
    <row r="738" spans="1:2">
      <c r="A738" s="36"/>
      <c r="B738" s="90" t="s">
        <v>731</v>
      </c>
    </row>
    <row r="739" spans="1:2">
      <c r="A739" s="36"/>
      <c r="B739" s="90" t="s">
        <v>731</v>
      </c>
    </row>
    <row r="740" spans="1:2">
      <c r="A740" s="36"/>
      <c r="B740" s="90" t="s">
        <v>731</v>
      </c>
    </row>
    <row r="741" spans="1:2">
      <c r="A741" s="36"/>
      <c r="B741" s="90" t="s">
        <v>731</v>
      </c>
    </row>
    <row r="742" spans="1:2">
      <c r="A742" s="36"/>
      <c r="B742" s="90" t="s">
        <v>731</v>
      </c>
    </row>
    <row r="743" spans="1:2">
      <c r="A743" s="36"/>
      <c r="B743" s="90" t="s">
        <v>731</v>
      </c>
    </row>
    <row r="744" spans="1:2">
      <c r="A744" s="36"/>
      <c r="B744" s="90" t="s">
        <v>731</v>
      </c>
    </row>
    <row r="745" spans="1:2">
      <c r="A745" s="36"/>
      <c r="B745" s="90" t="s">
        <v>731</v>
      </c>
    </row>
    <row r="746" spans="1:2">
      <c r="A746" s="36"/>
      <c r="B746" s="90" t="s">
        <v>731</v>
      </c>
    </row>
    <row r="747" spans="1:2">
      <c r="A747" s="36"/>
      <c r="B747" s="90" t="s">
        <v>731</v>
      </c>
    </row>
    <row r="748" spans="1:2">
      <c r="A748" s="36"/>
      <c r="B748" s="90" t="s">
        <v>731</v>
      </c>
    </row>
    <row r="749" spans="1:2">
      <c r="A749" s="36"/>
      <c r="B749" s="90" t="s">
        <v>731</v>
      </c>
    </row>
    <row r="750" spans="1:2">
      <c r="A750" s="36"/>
      <c r="B750" s="90" t="s">
        <v>731</v>
      </c>
    </row>
    <row r="751" spans="1:2">
      <c r="A751" s="36"/>
      <c r="B751" s="90" t="s">
        <v>731</v>
      </c>
    </row>
    <row r="752" spans="1:2">
      <c r="A752" s="36"/>
      <c r="B752" s="90" t="s">
        <v>731</v>
      </c>
    </row>
    <row r="753" spans="1:2">
      <c r="A753" s="36"/>
      <c r="B753" s="90" t="s">
        <v>731</v>
      </c>
    </row>
    <row r="754" spans="1:2">
      <c r="A754" s="36"/>
      <c r="B754" s="90" t="s">
        <v>731</v>
      </c>
    </row>
    <row r="755" spans="1:2">
      <c r="A755" s="36"/>
      <c r="B755" s="90" t="s">
        <v>731</v>
      </c>
    </row>
    <row r="756" spans="1:2">
      <c r="A756" s="36"/>
      <c r="B756" s="90" t="s">
        <v>731</v>
      </c>
    </row>
    <row r="757" spans="1:2">
      <c r="A757" s="36"/>
      <c r="B757" s="90" t="s">
        <v>731</v>
      </c>
    </row>
    <row r="758" spans="1:2">
      <c r="A758" s="36"/>
      <c r="B758" s="90" t="s">
        <v>731</v>
      </c>
    </row>
    <row r="759" spans="1:2">
      <c r="A759" s="36"/>
      <c r="B759" s="90" t="s">
        <v>731</v>
      </c>
    </row>
    <row r="760" spans="1:2">
      <c r="A760" s="36"/>
      <c r="B760" s="90" t="s">
        <v>731</v>
      </c>
    </row>
    <row r="761" spans="1:2">
      <c r="A761" s="36"/>
      <c r="B761" s="90" t="s">
        <v>731</v>
      </c>
    </row>
    <row r="762" spans="1:2">
      <c r="A762" s="36"/>
      <c r="B762" s="90" t="s">
        <v>731</v>
      </c>
    </row>
    <row r="763" spans="1:2">
      <c r="A763" s="36"/>
      <c r="B763" s="90" t="s">
        <v>731</v>
      </c>
    </row>
    <row r="764" spans="1:2">
      <c r="A764" s="36"/>
      <c r="B764" s="90" t="s">
        <v>731</v>
      </c>
    </row>
    <row r="765" spans="1:2">
      <c r="A765" s="36"/>
      <c r="B765" s="90" t="s">
        <v>731</v>
      </c>
    </row>
    <row r="766" spans="1:2">
      <c r="A766" s="36"/>
      <c r="B766" s="90" t="s">
        <v>731</v>
      </c>
    </row>
    <row r="767" spans="1:2">
      <c r="A767" s="36"/>
      <c r="B767" s="90" t="s">
        <v>731</v>
      </c>
    </row>
    <row r="768" spans="1:2">
      <c r="A768" s="36"/>
      <c r="B768" s="90" t="s">
        <v>731</v>
      </c>
    </row>
    <row r="769" spans="1:2">
      <c r="A769" s="36"/>
      <c r="B769" s="90" t="s">
        <v>731</v>
      </c>
    </row>
    <row r="770" spans="1:2">
      <c r="A770" s="36"/>
      <c r="B770" s="90" t="s">
        <v>731</v>
      </c>
    </row>
    <row r="771" spans="1:2">
      <c r="A771" s="36"/>
      <c r="B771" s="90" t="s">
        <v>731</v>
      </c>
    </row>
    <row r="772" spans="1:2">
      <c r="A772" s="36"/>
      <c r="B772" s="90" t="s">
        <v>731</v>
      </c>
    </row>
    <row r="773" spans="1:2">
      <c r="A773" s="36"/>
      <c r="B773" s="90" t="s">
        <v>731</v>
      </c>
    </row>
    <row r="774" spans="1:2">
      <c r="A774" s="36"/>
      <c r="B774" s="90" t="s">
        <v>731</v>
      </c>
    </row>
    <row r="775" spans="1:2">
      <c r="A775" s="36"/>
      <c r="B775" s="90" t="s">
        <v>731</v>
      </c>
    </row>
    <row r="776" spans="1:2">
      <c r="A776" s="36"/>
      <c r="B776" s="90" t="s">
        <v>731</v>
      </c>
    </row>
    <row r="777" spans="1:2">
      <c r="A777" s="36"/>
      <c r="B777" s="90" t="s">
        <v>731</v>
      </c>
    </row>
    <row r="778" spans="1:2">
      <c r="A778" s="36"/>
      <c r="B778" s="90" t="s">
        <v>731</v>
      </c>
    </row>
    <row r="779" spans="1:2">
      <c r="A779" s="36"/>
      <c r="B779" s="90" t="s">
        <v>731</v>
      </c>
    </row>
    <row r="780" spans="1:2">
      <c r="A780" s="36"/>
      <c r="B780" s="90" t="s">
        <v>731</v>
      </c>
    </row>
    <row r="781" spans="1:2">
      <c r="A781" s="36"/>
      <c r="B781" s="90" t="s">
        <v>731</v>
      </c>
    </row>
    <row r="782" spans="1:2">
      <c r="A782" s="36"/>
      <c r="B782" s="90" t="s">
        <v>731</v>
      </c>
    </row>
    <row r="783" spans="1:2">
      <c r="A783" s="36"/>
      <c r="B783" s="90" t="s">
        <v>731</v>
      </c>
    </row>
    <row r="784" spans="1:2">
      <c r="A784" s="36"/>
      <c r="B784" s="90" t="s">
        <v>731</v>
      </c>
    </row>
    <row r="785" spans="1:2">
      <c r="A785" s="36"/>
      <c r="B785" s="90" t="s">
        <v>731</v>
      </c>
    </row>
    <row r="786" spans="1:2">
      <c r="A786" s="36"/>
      <c r="B786" s="90" t="s">
        <v>731</v>
      </c>
    </row>
    <row r="787" spans="1:2">
      <c r="A787" s="36"/>
      <c r="B787" s="90" t="s">
        <v>731</v>
      </c>
    </row>
    <row r="788" spans="1:2">
      <c r="A788" s="36"/>
      <c r="B788" s="90" t="s">
        <v>731</v>
      </c>
    </row>
    <row r="789" spans="1:2">
      <c r="A789" s="36"/>
      <c r="B789" s="90" t="s">
        <v>731</v>
      </c>
    </row>
    <row r="790" spans="1:2">
      <c r="A790" s="36"/>
      <c r="B790" s="90" t="s">
        <v>731</v>
      </c>
    </row>
    <row r="791" spans="1:2">
      <c r="A791" s="36"/>
      <c r="B791" s="90" t="s">
        <v>731</v>
      </c>
    </row>
    <row r="792" spans="1:2">
      <c r="A792" s="36"/>
      <c r="B792" s="90" t="s">
        <v>731</v>
      </c>
    </row>
    <row r="793" spans="1:2">
      <c r="A793" s="36"/>
      <c r="B793" s="90" t="s">
        <v>731</v>
      </c>
    </row>
    <row r="794" spans="1:2">
      <c r="A794" s="36"/>
      <c r="B794" s="90" t="s">
        <v>731</v>
      </c>
    </row>
    <row r="795" spans="1:2">
      <c r="A795" s="36"/>
      <c r="B795" s="90" t="s">
        <v>731</v>
      </c>
    </row>
    <row r="796" spans="1:2">
      <c r="A796" s="36"/>
      <c r="B796" s="90" t="s">
        <v>731</v>
      </c>
    </row>
    <row r="797" spans="1:2">
      <c r="A797" s="36"/>
      <c r="B797" s="90" t="s">
        <v>731</v>
      </c>
    </row>
    <row r="798" spans="1:2">
      <c r="A798" s="36"/>
      <c r="B798" s="90" t="s">
        <v>731</v>
      </c>
    </row>
    <row r="799" spans="1:2">
      <c r="A799" s="36"/>
      <c r="B799" s="90" t="s">
        <v>731</v>
      </c>
    </row>
    <row r="800" spans="1:2">
      <c r="A800" s="36"/>
      <c r="B800" s="90" t="s">
        <v>731</v>
      </c>
    </row>
    <row r="801" spans="1:2">
      <c r="A801" s="36"/>
      <c r="B801" s="90" t="s">
        <v>731</v>
      </c>
    </row>
    <row r="802" spans="1:2">
      <c r="A802" s="36"/>
      <c r="B802" s="90" t="s">
        <v>731</v>
      </c>
    </row>
    <row r="803" spans="1:2">
      <c r="A803" s="36"/>
      <c r="B803" s="90" t="s">
        <v>731</v>
      </c>
    </row>
    <row r="804" spans="1:2">
      <c r="A804" s="36"/>
      <c r="B804" s="90" t="s">
        <v>731</v>
      </c>
    </row>
    <row r="805" spans="1:2">
      <c r="A805" s="36"/>
      <c r="B805" s="90" t="s">
        <v>731</v>
      </c>
    </row>
    <row r="806" spans="1:2">
      <c r="A806" s="36"/>
      <c r="B806" s="90" t="s">
        <v>731</v>
      </c>
    </row>
    <row r="807" spans="1:2">
      <c r="A807" s="36"/>
      <c r="B807" s="90" t="s">
        <v>731</v>
      </c>
    </row>
    <row r="808" spans="1:2">
      <c r="A808" s="36"/>
      <c r="B808" s="90" t="s">
        <v>731</v>
      </c>
    </row>
    <row r="809" spans="1:2">
      <c r="A809" s="36"/>
      <c r="B809" s="90" t="s">
        <v>731</v>
      </c>
    </row>
    <row r="810" spans="1:2">
      <c r="A810" s="36"/>
      <c r="B810" s="90" t="s">
        <v>731</v>
      </c>
    </row>
    <row r="811" spans="1:2">
      <c r="A811" s="36"/>
      <c r="B811" s="90" t="s">
        <v>731</v>
      </c>
    </row>
    <row r="812" spans="1:2">
      <c r="A812" s="36"/>
      <c r="B812" s="90" t="s">
        <v>731</v>
      </c>
    </row>
    <row r="813" spans="1:2">
      <c r="A813" s="36"/>
      <c r="B813" s="90" t="s">
        <v>731</v>
      </c>
    </row>
    <row r="814" spans="1:2">
      <c r="A814" s="36"/>
      <c r="B814" s="90" t="s">
        <v>731</v>
      </c>
    </row>
    <row r="815" spans="1:2">
      <c r="A815" s="36"/>
      <c r="B815" s="90" t="s">
        <v>731</v>
      </c>
    </row>
    <row r="816" spans="1:2">
      <c r="A816" s="36"/>
      <c r="B816" s="90" t="s">
        <v>731</v>
      </c>
    </row>
    <row r="817" spans="1:2">
      <c r="A817" s="36"/>
      <c r="B817" s="90" t="s">
        <v>731</v>
      </c>
    </row>
    <row r="818" spans="1:2">
      <c r="A818" s="36"/>
      <c r="B818" s="90" t="s">
        <v>731</v>
      </c>
    </row>
    <row r="819" spans="1:2">
      <c r="A819" s="36"/>
      <c r="B819" s="90" t="s">
        <v>731</v>
      </c>
    </row>
    <row r="820" spans="1:2">
      <c r="A820" s="36"/>
      <c r="B820" s="90" t="s">
        <v>731</v>
      </c>
    </row>
    <row r="821" spans="1:2">
      <c r="A821" s="36"/>
      <c r="B821" s="90" t="s">
        <v>731</v>
      </c>
    </row>
    <row r="822" spans="1:2">
      <c r="A822" s="36"/>
      <c r="B822" s="90" t="s">
        <v>731</v>
      </c>
    </row>
    <row r="823" spans="1:2">
      <c r="A823" s="36"/>
      <c r="B823" s="90" t="s">
        <v>731</v>
      </c>
    </row>
    <row r="824" spans="1:2">
      <c r="A824" s="36"/>
      <c r="B824" s="90" t="s">
        <v>731</v>
      </c>
    </row>
    <row r="825" spans="1:2">
      <c r="A825" s="36"/>
      <c r="B825" s="90" t="s">
        <v>731</v>
      </c>
    </row>
    <row r="826" spans="1:2">
      <c r="A826" s="36"/>
      <c r="B826" s="90" t="s">
        <v>731</v>
      </c>
    </row>
    <row r="827" spans="1:2">
      <c r="A827" s="36"/>
      <c r="B827" s="90" t="s">
        <v>731</v>
      </c>
    </row>
    <row r="828" spans="1:2">
      <c r="A828" s="36"/>
      <c r="B828" s="90" t="s">
        <v>731</v>
      </c>
    </row>
    <row r="829" spans="1:2">
      <c r="A829" s="36"/>
      <c r="B829" s="90" t="s">
        <v>731</v>
      </c>
    </row>
    <row r="830" spans="1:2">
      <c r="A830" s="36"/>
      <c r="B830" s="90" t="s">
        <v>731</v>
      </c>
    </row>
    <row r="831" spans="1:2">
      <c r="A831" s="36"/>
      <c r="B831" s="90" t="s">
        <v>731</v>
      </c>
    </row>
    <row r="832" spans="1:2">
      <c r="A832" s="36"/>
      <c r="B832" s="90" t="s">
        <v>731</v>
      </c>
    </row>
    <row r="833" spans="1:2">
      <c r="A833" s="36"/>
      <c r="B833" s="90" t="s">
        <v>731</v>
      </c>
    </row>
    <row r="834" spans="1:2">
      <c r="A834" s="36"/>
      <c r="B834" s="90" t="s">
        <v>731</v>
      </c>
    </row>
    <row r="835" spans="1:2">
      <c r="A835" s="36"/>
      <c r="B835" s="90" t="s">
        <v>731</v>
      </c>
    </row>
    <row r="836" spans="1:2">
      <c r="A836" s="36"/>
      <c r="B836" s="90" t="s">
        <v>731</v>
      </c>
    </row>
    <row r="837" spans="1:2">
      <c r="A837" s="36"/>
      <c r="B837" s="90" t="s">
        <v>731</v>
      </c>
    </row>
    <row r="838" spans="1:2">
      <c r="A838" s="36"/>
      <c r="B838" s="90" t="s">
        <v>731</v>
      </c>
    </row>
    <row r="839" spans="1:2">
      <c r="A839" s="36"/>
      <c r="B839" s="90" t="s">
        <v>731</v>
      </c>
    </row>
    <row r="840" spans="1:2">
      <c r="A840" s="36"/>
      <c r="B840" s="90" t="s">
        <v>731</v>
      </c>
    </row>
    <row r="841" spans="1:2">
      <c r="A841" s="36"/>
      <c r="B841" s="90" t="s">
        <v>731</v>
      </c>
    </row>
    <row r="842" spans="1:2">
      <c r="A842" s="36"/>
      <c r="B842" s="90" t="s">
        <v>731</v>
      </c>
    </row>
    <row r="843" spans="1:2">
      <c r="A843" s="36"/>
      <c r="B843" s="90" t="s">
        <v>731</v>
      </c>
    </row>
    <row r="844" spans="1:2">
      <c r="A844" s="36"/>
      <c r="B844" s="90" t="s">
        <v>731</v>
      </c>
    </row>
    <row r="845" spans="1:2">
      <c r="A845" s="36"/>
      <c r="B845" s="90" t="s">
        <v>731</v>
      </c>
    </row>
    <row r="846" spans="1:2">
      <c r="A846" s="36"/>
      <c r="B846" s="90" t="s">
        <v>731</v>
      </c>
    </row>
    <row r="847" spans="1:2">
      <c r="A847" s="36"/>
      <c r="B847" s="90" t="s">
        <v>735</v>
      </c>
    </row>
    <row r="848" spans="1:2">
      <c r="A848" s="36"/>
      <c r="B848" s="90" t="s">
        <v>731</v>
      </c>
    </row>
    <row r="849" spans="1:2">
      <c r="A849" s="36"/>
      <c r="B849" s="90" t="s">
        <v>731</v>
      </c>
    </row>
    <row r="850" spans="1:2">
      <c r="A850" s="36"/>
      <c r="B850" s="90" t="s">
        <v>731</v>
      </c>
    </row>
    <row r="851" spans="1:2">
      <c r="A851" s="36"/>
      <c r="B851" s="90" t="s">
        <v>731</v>
      </c>
    </row>
    <row r="852" spans="1:2">
      <c r="A852" s="36"/>
      <c r="B852" s="90" t="s">
        <v>731</v>
      </c>
    </row>
    <row r="853" spans="1:2">
      <c r="A853" s="36"/>
      <c r="B853" s="90" t="s">
        <v>731</v>
      </c>
    </row>
    <row r="854" spans="1:2">
      <c r="A854" s="36"/>
      <c r="B854" s="90" t="s">
        <v>731</v>
      </c>
    </row>
    <row r="855" spans="1:2">
      <c r="A855" s="36"/>
      <c r="B855" s="90" t="s">
        <v>731</v>
      </c>
    </row>
    <row r="856" spans="1:2">
      <c r="A856" s="36"/>
      <c r="B856" s="90" t="s">
        <v>731</v>
      </c>
    </row>
    <row r="857" spans="1:2">
      <c r="A857" s="36"/>
      <c r="B857" s="90" t="s">
        <v>731</v>
      </c>
    </row>
    <row r="858" spans="1:2">
      <c r="A858" s="36"/>
      <c r="B858" s="90" t="s">
        <v>731</v>
      </c>
    </row>
    <row r="859" spans="1:2">
      <c r="A859" s="36"/>
      <c r="B859" s="90" t="s">
        <v>731</v>
      </c>
    </row>
    <row r="860" spans="1:2">
      <c r="A860" s="36"/>
      <c r="B860" s="90" t="s">
        <v>731</v>
      </c>
    </row>
    <row r="861" spans="1:2">
      <c r="A861" s="36"/>
      <c r="B861" s="90" t="s">
        <v>731</v>
      </c>
    </row>
    <row r="862" spans="1:2">
      <c r="A862" s="36"/>
      <c r="B862" s="90" t="s">
        <v>731</v>
      </c>
    </row>
    <row r="863" spans="1:2">
      <c r="A863" s="36"/>
      <c r="B863" s="90" t="s">
        <v>731</v>
      </c>
    </row>
    <row r="864" spans="1:2">
      <c r="A864" s="36"/>
      <c r="B864" s="90" t="s">
        <v>731</v>
      </c>
    </row>
    <row r="865" spans="1:2">
      <c r="A865" s="36"/>
      <c r="B865" s="90" t="s">
        <v>731</v>
      </c>
    </row>
    <row r="866" spans="1:2">
      <c r="A866" s="36"/>
      <c r="B866" s="90" t="s">
        <v>731</v>
      </c>
    </row>
    <row r="867" spans="1:2">
      <c r="A867" s="36"/>
      <c r="B867" s="90" t="s">
        <v>731</v>
      </c>
    </row>
    <row r="868" spans="1:2">
      <c r="A868" s="36"/>
      <c r="B868" s="90" t="s">
        <v>731</v>
      </c>
    </row>
    <row r="869" spans="1:2">
      <c r="A869" s="36"/>
      <c r="B869" s="90" t="s">
        <v>731</v>
      </c>
    </row>
    <row r="870" spans="1:2">
      <c r="A870" s="36"/>
      <c r="B870" s="90" t="s">
        <v>731</v>
      </c>
    </row>
    <row r="871" spans="1:2">
      <c r="A871" s="36"/>
      <c r="B871" s="90" t="s">
        <v>731</v>
      </c>
    </row>
    <row r="872" spans="1:2">
      <c r="A872" s="36"/>
      <c r="B872" s="90" t="s">
        <v>731</v>
      </c>
    </row>
    <row r="873" spans="1:2">
      <c r="A873" s="36"/>
      <c r="B873" s="90" t="s">
        <v>731</v>
      </c>
    </row>
    <row r="874" spans="1:2">
      <c r="A874" s="36"/>
      <c r="B874" s="90" t="s">
        <v>731</v>
      </c>
    </row>
    <row r="875" spans="1:2">
      <c r="A875" s="36"/>
      <c r="B875" s="90" t="s">
        <v>731</v>
      </c>
    </row>
    <row r="876" spans="1:2">
      <c r="A876" s="36"/>
      <c r="B876" s="90" t="s">
        <v>731</v>
      </c>
    </row>
    <row r="877" spans="1:2">
      <c r="A877" s="36"/>
      <c r="B877" s="90" t="s">
        <v>731</v>
      </c>
    </row>
    <row r="878" spans="1:2">
      <c r="A878" s="36"/>
      <c r="B878" s="90" t="s">
        <v>731</v>
      </c>
    </row>
    <row r="879" spans="1:2">
      <c r="A879" s="36"/>
      <c r="B879" s="90" t="s">
        <v>731</v>
      </c>
    </row>
    <row r="880" spans="1:2">
      <c r="A880" s="36"/>
      <c r="B880" s="90" t="s">
        <v>731</v>
      </c>
    </row>
    <row r="881" spans="1:2">
      <c r="A881" s="36"/>
      <c r="B881" s="90" t="s">
        <v>731</v>
      </c>
    </row>
    <row r="882" spans="1:2">
      <c r="A882" s="36"/>
      <c r="B882" s="90" t="s">
        <v>731</v>
      </c>
    </row>
    <row r="883" spans="1:2">
      <c r="A883" s="36"/>
      <c r="B883" s="90" t="s">
        <v>731</v>
      </c>
    </row>
    <row r="884" spans="1:2">
      <c r="A884" s="36"/>
      <c r="B884" s="90" t="s">
        <v>731</v>
      </c>
    </row>
    <row r="885" spans="1:2">
      <c r="A885" s="36"/>
      <c r="B885" s="90" t="s">
        <v>731</v>
      </c>
    </row>
    <row r="886" spans="1:2">
      <c r="A886" s="36"/>
      <c r="B886" s="90" t="s">
        <v>731</v>
      </c>
    </row>
    <row r="887" spans="1:2">
      <c r="A887" s="36"/>
      <c r="B887" s="90" t="s">
        <v>731</v>
      </c>
    </row>
    <row r="888" spans="1:2">
      <c r="A888" s="36"/>
      <c r="B888" s="90" t="s">
        <v>731</v>
      </c>
    </row>
    <row r="889" spans="1:2">
      <c r="A889" s="36"/>
      <c r="B889" s="90" t="s">
        <v>731</v>
      </c>
    </row>
    <row r="890" spans="1:2">
      <c r="A890" s="36"/>
      <c r="B890" s="90" t="s">
        <v>731</v>
      </c>
    </row>
    <row r="891" spans="1:2">
      <c r="A891" s="36"/>
      <c r="B891" s="90" t="s">
        <v>731</v>
      </c>
    </row>
    <row r="892" spans="1:2">
      <c r="A892" s="36"/>
      <c r="B892" s="90" t="s">
        <v>731</v>
      </c>
    </row>
    <row r="893" spans="1:2">
      <c r="A893" s="36"/>
      <c r="B893" s="90" t="s">
        <v>731</v>
      </c>
    </row>
    <row r="894" spans="1:2">
      <c r="A894" s="36"/>
      <c r="B894" s="90" t="s">
        <v>731</v>
      </c>
    </row>
    <row r="895" spans="1:2">
      <c r="A895" s="36"/>
      <c r="B895" s="90" t="s">
        <v>731</v>
      </c>
    </row>
    <row r="896" spans="1:2">
      <c r="A896" s="36"/>
      <c r="B896" s="90" t="s">
        <v>731</v>
      </c>
    </row>
    <row r="897" spans="1:2">
      <c r="A897" s="36"/>
      <c r="B897" s="90" t="s">
        <v>731</v>
      </c>
    </row>
    <row r="898" spans="1:2">
      <c r="A898" s="36"/>
      <c r="B898" s="90" t="s">
        <v>731</v>
      </c>
    </row>
    <row r="899" spans="1:2">
      <c r="A899" s="36"/>
      <c r="B899" s="90" t="s">
        <v>731</v>
      </c>
    </row>
    <row r="900" spans="1:2">
      <c r="A900" s="36"/>
      <c r="B900" s="90" t="s">
        <v>731</v>
      </c>
    </row>
    <row r="901" spans="1:2">
      <c r="A901" s="36"/>
      <c r="B901" s="90" t="s">
        <v>731</v>
      </c>
    </row>
    <row r="902" spans="1:2">
      <c r="A902" s="36"/>
      <c r="B902" s="90" t="s">
        <v>731</v>
      </c>
    </row>
    <row r="903" spans="1:2">
      <c r="A903" s="36"/>
      <c r="B903" s="90" t="s">
        <v>731</v>
      </c>
    </row>
    <row r="904" spans="1:2">
      <c r="A904" s="36"/>
      <c r="B904" s="90" t="s">
        <v>731</v>
      </c>
    </row>
    <row r="905" spans="1:2">
      <c r="A905" s="36"/>
      <c r="B905" s="90" t="s">
        <v>731</v>
      </c>
    </row>
    <row r="906" spans="1:2">
      <c r="A906" s="36"/>
      <c r="B906" s="90" t="s">
        <v>731</v>
      </c>
    </row>
    <row r="907" spans="1:2">
      <c r="A907" s="36"/>
      <c r="B907" s="90" t="s">
        <v>731</v>
      </c>
    </row>
    <row r="908" spans="1:2">
      <c r="A908" s="36"/>
      <c r="B908" s="90" t="s">
        <v>731</v>
      </c>
    </row>
    <row r="909" spans="1:2">
      <c r="A909" s="36"/>
      <c r="B909" s="90" t="s">
        <v>731</v>
      </c>
    </row>
    <row r="910" spans="1:2">
      <c r="A910" s="36"/>
      <c r="B910" s="90" t="s">
        <v>731</v>
      </c>
    </row>
    <row r="911" spans="1:2">
      <c r="A911" s="36"/>
      <c r="B911" s="90" t="s">
        <v>731</v>
      </c>
    </row>
    <row r="912" spans="1:2">
      <c r="A912" s="36"/>
      <c r="B912" s="90" t="s">
        <v>731</v>
      </c>
    </row>
    <row r="913" spans="1:2">
      <c r="A913" s="36"/>
      <c r="B913" s="90" t="s">
        <v>731</v>
      </c>
    </row>
    <row r="914" spans="1:2">
      <c r="A914" s="36"/>
      <c r="B914" s="90" t="s">
        <v>731</v>
      </c>
    </row>
    <row r="915" spans="1:2">
      <c r="A915" s="36"/>
      <c r="B915" s="90" t="s">
        <v>731</v>
      </c>
    </row>
    <row r="916" spans="1:2">
      <c r="A916" s="36"/>
      <c r="B916" s="90" t="s">
        <v>731</v>
      </c>
    </row>
    <row r="917" spans="1:2">
      <c r="A917" s="36"/>
      <c r="B917" s="90" t="s">
        <v>731</v>
      </c>
    </row>
    <row r="918" spans="1:2">
      <c r="A918" s="36"/>
      <c r="B918" s="90" t="s">
        <v>739</v>
      </c>
    </row>
    <row r="919" spans="1:2">
      <c r="A919" s="36"/>
      <c r="B919" s="90" t="s">
        <v>731</v>
      </c>
    </row>
    <row r="920" spans="1:2">
      <c r="A920" s="36"/>
      <c r="B920" s="90" t="s">
        <v>731</v>
      </c>
    </row>
    <row r="921" spans="1:2">
      <c r="A921" s="36"/>
      <c r="B921" s="90" t="s">
        <v>731</v>
      </c>
    </row>
    <row r="922" spans="1:2">
      <c r="A922" s="36"/>
      <c r="B922" s="90" t="s">
        <v>731</v>
      </c>
    </row>
    <row r="923" spans="1:2">
      <c r="A923" s="36"/>
      <c r="B923" s="90" t="s">
        <v>732</v>
      </c>
    </row>
    <row r="924" spans="1:2">
      <c r="A924" s="36"/>
      <c r="B924" s="90" t="s">
        <v>731</v>
      </c>
    </row>
    <row r="925" spans="1:2">
      <c r="A925" s="36"/>
      <c r="B925" s="90" t="s">
        <v>731</v>
      </c>
    </row>
    <row r="926" spans="1:2">
      <c r="A926" s="36"/>
      <c r="B926" s="90" t="s">
        <v>731</v>
      </c>
    </row>
    <row r="927" spans="1:2">
      <c r="A927" s="36"/>
      <c r="B927" s="90" t="s">
        <v>731</v>
      </c>
    </row>
    <row r="928" spans="1:2">
      <c r="A928" s="36"/>
      <c r="B928" s="90" t="s">
        <v>731</v>
      </c>
    </row>
    <row r="929" spans="1:2">
      <c r="A929" s="36"/>
      <c r="B929" s="90" t="s">
        <v>731</v>
      </c>
    </row>
    <row r="930" spans="1:2">
      <c r="A930" s="36"/>
      <c r="B930" s="90" t="s">
        <v>731</v>
      </c>
    </row>
    <row r="931" spans="1:2">
      <c r="A931" s="36"/>
      <c r="B931" s="90" t="s">
        <v>731</v>
      </c>
    </row>
    <row r="932" spans="1:2">
      <c r="A932" s="36"/>
      <c r="B932" s="90" t="s">
        <v>731</v>
      </c>
    </row>
    <row r="933" spans="1:2">
      <c r="A933" s="36"/>
      <c r="B933" s="90" t="s">
        <v>731</v>
      </c>
    </row>
    <row r="934" spans="1:2">
      <c r="A934" s="36"/>
      <c r="B934" s="90" t="s">
        <v>731</v>
      </c>
    </row>
    <row r="935" spans="1:2">
      <c r="A935" s="36"/>
      <c r="B935" s="90" t="s">
        <v>731</v>
      </c>
    </row>
    <row r="936" spans="1:2">
      <c r="A936" s="36"/>
      <c r="B936" s="90" t="s">
        <v>731</v>
      </c>
    </row>
    <row r="937" spans="1:2">
      <c r="A937" s="36"/>
      <c r="B937" s="90" t="s">
        <v>731</v>
      </c>
    </row>
    <row r="938" spans="1:2">
      <c r="A938" s="36"/>
      <c r="B938" s="90" t="s">
        <v>731</v>
      </c>
    </row>
    <row r="939" spans="1:2">
      <c r="A939" s="36"/>
      <c r="B939" s="90" t="s">
        <v>731</v>
      </c>
    </row>
    <row r="940" spans="1:2">
      <c r="A940" s="36"/>
      <c r="B940" s="90" t="s">
        <v>731</v>
      </c>
    </row>
    <row r="941" spans="1:2">
      <c r="A941" s="36"/>
      <c r="B941" s="90" t="s">
        <v>731</v>
      </c>
    </row>
    <row r="942" spans="1:2">
      <c r="A942" s="36"/>
      <c r="B942" s="90" t="s">
        <v>731</v>
      </c>
    </row>
    <row r="943" spans="1:2">
      <c r="A943" s="36"/>
      <c r="B943" s="90" t="s">
        <v>731</v>
      </c>
    </row>
    <row r="944" spans="1:2">
      <c r="A944" s="36"/>
      <c r="B944" s="90" t="s">
        <v>731</v>
      </c>
    </row>
    <row r="945" spans="1:2">
      <c r="A945" s="36"/>
      <c r="B945" s="90" t="s">
        <v>731</v>
      </c>
    </row>
    <row r="946" spans="1:2">
      <c r="A946" s="36"/>
      <c r="B946" s="90" t="s">
        <v>731</v>
      </c>
    </row>
    <row r="947" spans="1:2">
      <c r="A947" s="36"/>
      <c r="B947" s="90" t="s">
        <v>731</v>
      </c>
    </row>
    <row r="948" spans="1:2">
      <c r="A948" s="36"/>
      <c r="B948" s="90" t="s">
        <v>731</v>
      </c>
    </row>
    <row r="949" spans="1:2">
      <c r="A949" s="36"/>
      <c r="B949" s="90" t="s">
        <v>731</v>
      </c>
    </row>
    <row r="950" spans="1:2">
      <c r="A950" s="36"/>
      <c r="B950" s="90" t="s">
        <v>731</v>
      </c>
    </row>
    <row r="951" spans="1:2">
      <c r="A951" s="36"/>
      <c r="B951" s="90" t="s">
        <v>731</v>
      </c>
    </row>
    <row r="952" spans="1:2">
      <c r="A952" s="36"/>
      <c r="B952" s="90" t="s">
        <v>731</v>
      </c>
    </row>
    <row r="953" spans="1:2">
      <c r="A953" s="36"/>
      <c r="B953" s="90" t="s">
        <v>731</v>
      </c>
    </row>
    <row r="954" spans="1:2">
      <c r="A954" s="36"/>
      <c r="B954" s="90" t="s">
        <v>731</v>
      </c>
    </row>
    <row r="955" spans="1:2">
      <c r="A955" s="36"/>
      <c r="B955" s="90" t="s">
        <v>731</v>
      </c>
    </row>
    <row r="956" spans="1:2">
      <c r="A956" s="36"/>
      <c r="B956" s="90" t="s">
        <v>731</v>
      </c>
    </row>
    <row r="957" spans="1:2">
      <c r="A957" s="36"/>
      <c r="B957" s="90" t="s">
        <v>731</v>
      </c>
    </row>
    <row r="958" spans="1:2">
      <c r="A958" s="36"/>
      <c r="B958" s="90" t="s">
        <v>731</v>
      </c>
    </row>
    <row r="959" spans="1:2">
      <c r="A959" s="36"/>
      <c r="B959" s="90" t="s">
        <v>731</v>
      </c>
    </row>
    <row r="960" spans="1:2">
      <c r="A960" s="36"/>
      <c r="B960" s="90" t="s">
        <v>731</v>
      </c>
    </row>
    <row r="961" spans="1:2">
      <c r="A961" s="36"/>
      <c r="B961" s="90" t="s">
        <v>731</v>
      </c>
    </row>
    <row r="962" spans="1:2">
      <c r="A962" s="36"/>
      <c r="B962" s="90" t="s">
        <v>731</v>
      </c>
    </row>
    <row r="963" spans="1:2">
      <c r="A963" s="36"/>
      <c r="B963" s="90" t="s">
        <v>731</v>
      </c>
    </row>
    <row r="964" spans="1:2">
      <c r="A964" s="36"/>
      <c r="B964" s="90" t="s">
        <v>731</v>
      </c>
    </row>
    <row r="965" spans="1:2">
      <c r="A965" s="36"/>
      <c r="B965" s="90" t="s">
        <v>731</v>
      </c>
    </row>
    <row r="966" spans="1:2">
      <c r="A966" s="36"/>
      <c r="B966" s="90" t="s">
        <v>731</v>
      </c>
    </row>
    <row r="967" spans="1:2">
      <c r="A967" s="36"/>
      <c r="B967" s="90" t="s">
        <v>731</v>
      </c>
    </row>
    <row r="968" spans="1:2">
      <c r="A968" s="36"/>
      <c r="B968" s="90" t="s">
        <v>731</v>
      </c>
    </row>
    <row r="969" spans="1:2">
      <c r="A969" s="36"/>
      <c r="B969" s="90" t="s">
        <v>731</v>
      </c>
    </row>
    <row r="970" spans="1:2">
      <c r="A970" s="36"/>
      <c r="B970" s="90" t="s">
        <v>731</v>
      </c>
    </row>
    <row r="971" spans="1:2">
      <c r="A971" s="36"/>
      <c r="B971" s="90" t="s">
        <v>731</v>
      </c>
    </row>
    <row r="972" spans="1:2">
      <c r="A972" s="36"/>
      <c r="B972" s="90" t="s">
        <v>731</v>
      </c>
    </row>
    <row r="973" spans="1:2">
      <c r="A973" s="36"/>
      <c r="B973" s="90" t="s">
        <v>731</v>
      </c>
    </row>
    <row r="974" spans="1:2">
      <c r="A974" s="36"/>
      <c r="B974" s="90" t="s">
        <v>731</v>
      </c>
    </row>
    <row r="975" spans="1:2">
      <c r="A975" s="36"/>
      <c r="B975" s="90" t="s">
        <v>731</v>
      </c>
    </row>
    <row r="976" spans="1:2">
      <c r="A976" s="36"/>
      <c r="B976" s="90" t="s">
        <v>731</v>
      </c>
    </row>
    <row r="977" spans="1:2">
      <c r="A977" s="36"/>
      <c r="B977" s="90" t="s">
        <v>731</v>
      </c>
    </row>
    <row r="978" spans="1:2">
      <c r="A978" s="36"/>
      <c r="B978" s="90" t="s">
        <v>731</v>
      </c>
    </row>
    <row r="979" spans="1:2">
      <c r="A979" s="36"/>
      <c r="B979" s="90" t="s">
        <v>731</v>
      </c>
    </row>
    <row r="980" spans="1:2">
      <c r="A980" s="36"/>
      <c r="B980" s="90" t="s">
        <v>731</v>
      </c>
    </row>
    <row r="981" spans="1:2">
      <c r="A981" s="36"/>
      <c r="B981" s="90" t="s">
        <v>731</v>
      </c>
    </row>
    <row r="982" spans="1:2">
      <c r="A982" s="36"/>
      <c r="B982" s="90" t="s">
        <v>731</v>
      </c>
    </row>
    <row r="983" spans="1:2">
      <c r="A983" s="36"/>
      <c r="B983" s="90" t="s">
        <v>731</v>
      </c>
    </row>
    <row r="984" spans="1:2">
      <c r="A984" s="36"/>
      <c r="B984" s="90" t="s">
        <v>731</v>
      </c>
    </row>
    <row r="985" spans="1:2">
      <c r="A985" s="36"/>
      <c r="B985" s="90" t="s">
        <v>731</v>
      </c>
    </row>
    <row r="986" spans="1:2">
      <c r="A986" s="36"/>
      <c r="B986" s="90" t="s">
        <v>731</v>
      </c>
    </row>
    <row r="987" spans="1:2">
      <c r="A987" s="36"/>
      <c r="B987" s="90" t="s">
        <v>731</v>
      </c>
    </row>
    <row r="988" spans="1:2">
      <c r="A988" s="36"/>
      <c r="B988" s="90" t="s">
        <v>731</v>
      </c>
    </row>
    <row r="989" spans="1:2">
      <c r="A989" s="36"/>
      <c r="B989" s="90" t="s">
        <v>731</v>
      </c>
    </row>
    <row r="990" spans="1:2">
      <c r="A990" s="36"/>
      <c r="B990" s="90" t="s">
        <v>731</v>
      </c>
    </row>
    <row r="991" spans="1:2">
      <c r="A991" s="36"/>
      <c r="B991" s="90" t="s">
        <v>731</v>
      </c>
    </row>
    <row r="992" spans="1:2">
      <c r="A992" s="36"/>
      <c r="B992" s="90" t="s">
        <v>731</v>
      </c>
    </row>
    <row r="993" spans="1:2">
      <c r="A993" s="36"/>
      <c r="B993" s="90" t="s">
        <v>733</v>
      </c>
    </row>
    <row r="994" spans="1:2">
      <c r="A994" s="36"/>
      <c r="B994" s="90" t="s">
        <v>731</v>
      </c>
    </row>
    <row r="995" spans="1:2">
      <c r="A995" s="36"/>
      <c r="B995" s="90" t="s">
        <v>731</v>
      </c>
    </row>
    <row r="996" spans="1:2">
      <c r="A996" s="36"/>
      <c r="B996" s="90" t="s">
        <v>731</v>
      </c>
    </row>
    <row r="997" spans="1:2">
      <c r="A997" s="36"/>
      <c r="B997" s="90" t="s">
        <v>731</v>
      </c>
    </row>
    <row r="998" spans="1:2">
      <c r="A998" s="36"/>
      <c r="B998" s="90" t="s">
        <v>731</v>
      </c>
    </row>
    <row r="999" spans="1:2">
      <c r="A999" s="36"/>
      <c r="B999" s="90" t="s">
        <v>731</v>
      </c>
    </row>
    <row r="1000" spans="1:2">
      <c r="A1000" s="36"/>
      <c r="B1000" s="90" t="s">
        <v>731</v>
      </c>
    </row>
    <row r="1001" spans="1:2">
      <c r="A1001" s="36"/>
      <c r="B1001" s="90" t="s">
        <v>731</v>
      </c>
    </row>
    <row r="1002" spans="1:2">
      <c r="A1002" s="36"/>
      <c r="B1002" s="90" t="s">
        <v>731</v>
      </c>
    </row>
    <row r="1003" spans="1:2">
      <c r="A1003" s="36"/>
      <c r="B1003" s="90" t="s">
        <v>731</v>
      </c>
    </row>
    <row r="1004" spans="1:2">
      <c r="A1004" s="36"/>
      <c r="B1004" s="90" t="s">
        <v>731</v>
      </c>
    </row>
    <row r="1005" spans="1:2">
      <c r="A1005" s="36"/>
      <c r="B1005" s="90" t="s">
        <v>731</v>
      </c>
    </row>
    <row r="1006" spans="1:2">
      <c r="A1006" s="36"/>
      <c r="B1006" s="90" t="s">
        <v>733</v>
      </c>
    </row>
    <row r="1007" spans="1:2">
      <c r="A1007" s="36"/>
      <c r="B1007" s="90" t="s">
        <v>731</v>
      </c>
    </row>
    <row r="1008" spans="1:2">
      <c r="A1008" s="36"/>
      <c r="B1008" s="90" t="s">
        <v>731</v>
      </c>
    </row>
    <row r="1009" spans="1:2">
      <c r="A1009" s="36"/>
      <c r="B1009" s="90" t="s">
        <v>731</v>
      </c>
    </row>
    <row r="1010" spans="1:2">
      <c r="A1010" s="36"/>
      <c r="B1010" s="90" t="s">
        <v>731</v>
      </c>
    </row>
    <row r="1011" spans="1:2">
      <c r="A1011" s="36"/>
      <c r="B1011" s="90" t="s">
        <v>731</v>
      </c>
    </row>
    <row r="1012" spans="1:2">
      <c r="A1012" s="36"/>
      <c r="B1012" s="90" t="s">
        <v>731</v>
      </c>
    </row>
    <row r="1013" spans="1:2">
      <c r="A1013" s="36"/>
      <c r="B1013" s="90" t="s">
        <v>731</v>
      </c>
    </row>
    <row r="1014" spans="1:2">
      <c r="A1014" s="36"/>
      <c r="B1014" s="90" t="s">
        <v>731</v>
      </c>
    </row>
    <row r="1015" spans="1:2">
      <c r="A1015" s="36"/>
      <c r="B1015" s="90" t="s">
        <v>731</v>
      </c>
    </row>
    <row r="1016" spans="1:2">
      <c r="A1016" s="36"/>
      <c r="B1016" s="90" t="s">
        <v>731</v>
      </c>
    </row>
    <row r="1017" spans="1:2">
      <c r="A1017" s="36"/>
      <c r="B1017" s="90" t="s">
        <v>731</v>
      </c>
    </row>
    <row r="1018" spans="1:2">
      <c r="A1018" s="36"/>
      <c r="B1018" s="90" t="s">
        <v>731</v>
      </c>
    </row>
    <row r="1019" spans="1:2">
      <c r="A1019" s="36"/>
      <c r="B1019" s="90" t="s">
        <v>731</v>
      </c>
    </row>
    <row r="1020" spans="1:2">
      <c r="A1020" s="36"/>
      <c r="B1020" s="90" t="s">
        <v>731</v>
      </c>
    </row>
    <row r="1021" spans="1:2">
      <c r="A1021" s="36"/>
      <c r="B1021" s="90" t="s">
        <v>731</v>
      </c>
    </row>
    <row r="1022" spans="1:2">
      <c r="A1022" s="36"/>
      <c r="B1022" s="90" t="s">
        <v>731</v>
      </c>
    </row>
    <row r="1023" spans="1:2">
      <c r="A1023" s="36"/>
      <c r="B1023" s="90" t="s">
        <v>731</v>
      </c>
    </row>
    <row r="1024" spans="1:2">
      <c r="A1024" s="36"/>
      <c r="B1024" s="92" t="s">
        <v>731</v>
      </c>
    </row>
  </sheetData>
  <mergeCells count="1">
    <mergeCell ref="B5:B6"/>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TOC</vt:lpstr>
      <vt:lpstr>Front Page</vt:lpstr>
      <vt:lpstr>Background</vt:lpstr>
      <vt:lpstr>Further Info</vt:lpstr>
      <vt:lpstr>Womanday</vt:lpstr>
      <vt:lpstr>Womanday N</vt:lpstr>
      <vt:lpstr>ZIW_q13_OE</vt:lpstr>
      <vt:lpstr>q15_other_OE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Jenny Hall</cp:lastModifiedBy>
  <cp:lastPrinted>2014-03-05T17:57:03Z</cp:lastPrinted>
  <dcterms:created xsi:type="dcterms:W3CDTF">2010-10-29T13:49:59Z</dcterms:created>
  <dcterms:modified xsi:type="dcterms:W3CDTF">2014-03-07T22:10:30Z</dcterms:modified>
</cp:coreProperties>
</file>